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935" firstSheet="10" activeTab="13"/>
  </bookViews>
  <sheets>
    <sheet name="с. Ронга, ул. Советская 2 а" sheetId="1" r:id="rId1"/>
    <sheet name="Советская 12" sheetId="2" r:id="rId2"/>
    <sheet name="Советская 13" sheetId="3" r:id="rId3"/>
    <sheet name="Советская 15" sheetId="4" r:id="rId4"/>
    <sheet name="Новая 1" sheetId="5" r:id="rId5"/>
    <sheet name="Новая 2" sheetId="6" r:id="rId6"/>
    <sheet name="Центральная 1" sheetId="7" r:id="rId7"/>
    <sheet name="Юбилейная 1" sheetId="8" r:id="rId8"/>
    <sheet name=" Юбилейная 2" sheetId="9" r:id="rId9"/>
    <sheet name="Юбилейная 3" sheetId="10" r:id="rId10"/>
    <sheet name="Юбилейная 4" sheetId="11" r:id="rId11"/>
    <sheet name="Юбилейная 5" sheetId="12" r:id="rId12"/>
    <sheet name="Юбилейная 6" sheetId="13" r:id="rId13"/>
    <sheet name="Юбилейная 8" sheetId="14" r:id="rId14"/>
    <sheet name="Чкарино, Молодежная 1" sheetId="15" r:id="rId15"/>
    <sheet name="Чкарино, Молодежная 6" sheetId="16" r:id="rId16"/>
  </sheets>
  <definedNames/>
  <calcPr fullCalcOnLoad="1"/>
</workbook>
</file>

<file path=xl/sharedStrings.xml><?xml version="1.0" encoding="utf-8"?>
<sst xmlns="http://schemas.openxmlformats.org/spreadsheetml/2006/main" count="494" uniqueCount="51">
  <si>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</si>
  <si>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</si>
  <si>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</si>
  <si>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</si>
  <si>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</si>
  <si>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</si>
  <si>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</si>
  <si>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</si>
  <si>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</si>
  <si>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</si>
  <si>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</si>
  <si>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</si>
  <si>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</si>
  <si>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</si>
  <si>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</si>
  <si>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</si>
  <si>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</si>
  <si>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</si>
  <si>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</si>
  <si>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</si>
  <si>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</si>
  <si>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</si>
  <si>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 xml:space="preserve">Установка  электросчетчиков </t>
  </si>
  <si>
    <t>ППР- сети водопровода</t>
  </si>
  <si>
    <t>Проверка вентканалов</t>
  </si>
  <si>
    <t>Проверка вентканалов - 2 раза в год</t>
  </si>
  <si>
    <t>Проверка вентканалов- 2 раза в год</t>
  </si>
  <si>
    <t>Проверка вентканалов- 4 раза в год</t>
  </si>
  <si>
    <t>№ 15 по ул. Советская с. Ронга за 2011 год</t>
  </si>
  <si>
    <t>№ 1 по ул. Молодежная с. Чкарино  за 2012 год</t>
  </si>
  <si>
    <t>Установка  электросчетчиков ( шт.)</t>
  </si>
  <si>
    <t>Установка  электросчетчиков (12 шт.)</t>
  </si>
  <si>
    <t>№ 6 по ул. Молодежная с. Чкарино  за 2012 год</t>
  </si>
  <si>
    <t>№ 2 "а" по ул. Советская с.Ронга за 2012 год</t>
  </si>
  <si>
    <t>№ 12 по ул. Советская с. Ронга за 2012 год</t>
  </si>
  <si>
    <t>Установка  электросчетчиков (2 шт.)</t>
  </si>
  <si>
    <t>№ 13 по ул.Советская с. Ронга за 2012 год</t>
  </si>
  <si>
    <t>№ 1 по ул. Новая с. Ронга за 2012 год</t>
  </si>
  <si>
    <t>№ 2 по ул. Новая с. Ронга за 2012 год</t>
  </si>
  <si>
    <t>№ 1 по ул. Центральная с. Ронга за 2012 год</t>
  </si>
  <si>
    <t>Установка  электросчетчиков  ( 3 шт)</t>
  </si>
  <si>
    <t>№ 1 по ул. Юбилейная с. Ронга за 2012 год</t>
  </si>
  <si>
    <t>№ 2 по ул. Юбилейная с. Ронга за 2012 год</t>
  </si>
  <si>
    <t>№ 3 по ул. Юбилейная с. Ронга за 2012 год</t>
  </si>
  <si>
    <t>№ 4 по ул. Юбилейная с. Ронга за 2012 год</t>
  </si>
  <si>
    <t>№ 5 по ул. Юбилейная с. Ронга за 2012 год</t>
  </si>
  <si>
    <t>Установка  электросчетчиков  (2 шт)</t>
  </si>
  <si>
    <t>№ 6 по ул. Юбилейная с. Ронга за 2012 год</t>
  </si>
  <si>
    <t>Установка  электросчетчиков  (1 шт)</t>
  </si>
  <si>
    <t>№ 8 по ул. Юбилейная с. Ронга за 2012 год</t>
  </si>
  <si>
    <t>Установка  электросчетчиков  ( 1 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</si>
</sst>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318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667</f>
        <v>667</v>
      </c>
      <c r="D19" s="1"/>
      <c r="E19" s="1"/>
    </row>
    <row r="20" spans="1:5" ht="18.75">
      <c r="A20" s="3">
        <v>15</v>
      </c>
      <c r="B20" s="5" t="s">
        <v>18</v>
      </c>
      <c r="C20" s="4">
        <f>667</f>
        <v>667</v>
      </c>
      <c r="D20" s="1"/>
      <c r="E20" s="1"/>
    </row>
    <row r="21" spans="1:5" ht="18.75">
      <c r="A21" s="3">
        <v>16</v>
      </c>
      <c r="B21" s="5" t="s">
        <v>23</v>
      </c>
      <c r="C21" s="4">
        <v>667</v>
      </c>
      <c r="D21" s="1"/>
      <c r="E21" s="1"/>
    </row>
    <row r="22" spans="1:5" ht="18.75">
      <c r="A22" s="3">
        <v>17</v>
      </c>
      <c r="B22" s="5" t="s">
        <v>19</v>
      </c>
      <c r="C22" s="4">
        <f>667</f>
        <v>667</v>
      </c>
      <c r="D22" s="1"/>
      <c r="E22" s="1"/>
    </row>
    <row r="23" spans="1:5" ht="18.75">
      <c r="A23" s="3">
        <v>18</v>
      </c>
      <c r="B23" s="5" t="s">
        <v>20</v>
      </c>
      <c r="C23" s="4">
        <v>7559</v>
      </c>
      <c r="D23" s="1"/>
      <c r="E23" s="1"/>
    </row>
    <row r="24" spans="1:5" ht="18.75">
      <c r="A24" s="3"/>
      <c r="B24" s="6" t="s">
        <v>21</v>
      </c>
      <c r="C24" s="6">
        <f>SUM(C6:C23)</f>
        <v>10761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4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555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159</v>
      </c>
      <c r="D13" s="1"/>
      <c r="E13" s="1"/>
    </row>
    <row r="14" spans="1:5" ht="33" customHeight="1">
      <c r="A14" s="3">
        <v>9</v>
      </c>
      <c r="B14" s="5" t="s">
        <v>12</v>
      </c>
      <c r="C14" s="4">
        <v>161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4230</v>
      </c>
      <c r="D16" s="1"/>
      <c r="E16" s="1"/>
    </row>
    <row r="17" spans="1:5" ht="37.5">
      <c r="A17" s="3">
        <v>12</v>
      </c>
      <c r="B17" s="5" t="s">
        <v>15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23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12009</v>
      </c>
      <c r="D23" s="1"/>
      <c r="E23" s="1"/>
    </row>
    <row r="24" spans="1:5" ht="18.75">
      <c r="A24" s="3"/>
      <c r="B24" s="6" t="s">
        <v>21</v>
      </c>
      <c r="C24" s="6">
        <f>SUM(C6:C23)</f>
        <v>36581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5" sqref="D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590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159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4368</v>
      </c>
      <c r="D16" s="1"/>
      <c r="E16" s="1"/>
    </row>
    <row r="17" spans="1:5" ht="37.5">
      <c r="A17" s="3">
        <v>12</v>
      </c>
      <c r="B17" s="5" t="s">
        <v>15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18</v>
      </c>
      <c r="C20" s="4">
        <v>1334</v>
      </c>
      <c r="D20" s="1"/>
      <c r="E20" s="1"/>
    </row>
    <row r="21" spans="1:5" ht="18.75">
      <c r="A21" s="3">
        <v>16</v>
      </c>
      <c r="B21" s="5" t="s">
        <v>23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12402</v>
      </c>
      <c r="D23" s="1"/>
      <c r="E23" s="1"/>
    </row>
    <row r="24" spans="1:5" ht="18.75">
      <c r="A24" s="3"/>
      <c r="B24" s="6" t="s">
        <v>21</v>
      </c>
      <c r="C24" s="6">
        <f>SUM(C6:C23)</f>
        <v>36986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1726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46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4134</v>
      </c>
      <c r="D13" s="1"/>
      <c r="E13" s="1"/>
    </row>
    <row r="14" spans="1:5" ht="33" customHeight="1">
      <c r="A14" s="3">
        <v>9</v>
      </c>
      <c r="B14" s="5" t="s">
        <v>12</v>
      </c>
      <c r="C14" s="4">
        <v>966</v>
      </c>
      <c r="D14" s="1"/>
      <c r="E14" s="1"/>
    </row>
    <row r="15" spans="1:5" ht="18.75">
      <c r="A15" s="3">
        <v>10</v>
      </c>
      <c r="B15" s="5" t="s">
        <v>13</v>
      </c>
      <c r="C15" s="4">
        <v>26122</v>
      </c>
      <c r="D15" s="1"/>
      <c r="E15" s="1"/>
    </row>
    <row r="16" spans="1:5" ht="18.75">
      <c r="A16" s="3">
        <v>11</v>
      </c>
      <c r="B16" s="5" t="s">
        <v>14</v>
      </c>
      <c r="C16" s="4">
        <v>15590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44256</v>
      </c>
      <c r="D23" s="1"/>
      <c r="E23" s="1"/>
    </row>
    <row r="24" spans="1:5" ht="18.75">
      <c r="A24" s="3"/>
      <c r="B24" s="6" t="s">
        <v>21</v>
      </c>
      <c r="C24" s="6">
        <f>SUM(C6:C23)</f>
        <v>120356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561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48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159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4271</v>
      </c>
      <c r="D16" s="1"/>
      <c r="E16" s="1"/>
    </row>
    <row r="17" spans="1:5" ht="37.5">
      <c r="A17" s="3">
        <v>12</v>
      </c>
      <c r="B17" s="5" t="s">
        <v>15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23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12124</v>
      </c>
      <c r="D23" s="1"/>
      <c r="E23" s="1"/>
    </row>
    <row r="24" spans="1:5" ht="18.75">
      <c r="A24" s="3"/>
      <c r="B24" s="6" t="s">
        <v>21</v>
      </c>
      <c r="C24" s="6">
        <f>SUM(C6:C23)</f>
        <v>36695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762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50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6677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9456</v>
      </c>
      <c r="D15" s="1"/>
      <c r="E15" s="1"/>
    </row>
    <row r="16" spans="1:5" ht="18.75">
      <c r="A16" s="3">
        <v>11</v>
      </c>
      <c r="B16" s="5" t="s">
        <v>14</v>
      </c>
      <c r="C16" s="4">
        <v>6609</v>
      </c>
      <c r="D16" s="1"/>
      <c r="E16" s="1"/>
    </row>
    <row r="17" spans="1:5" ht="37.5">
      <c r="A17" s="3">
        <v>12</v>
      </c>
      <c r="B17" s="5" t="s">
        <v>15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18762</v>
      </c>
      <c r="D23" s="1"/>
      <c r="E23" s="1"/>
    </row>
    <row r="24" spans="1:5" ht="18.75">
      <c r="A24" s="3"/>
      <c r="B24" s="6" t="s">
        <v>21</v>
      </c>
      <c r="C24" s="6">
        <f>SUM(C6:C23)</f>
        <v>71066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1657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8292</f>
        <v>8292</v>
      </c>
      <c r="D13" s="1"/>
      <c r="E13" s="1"/>
    </row>
    <row r="14" spans="1:5" ht="33" customHeight="1">
      <c r="A14" s="3">
        <v>9</v>
      </c>
      <c r="B14" s="5" t="s">
        <v>12</v>
      </c>
      <c r="C14" s="4">
        <v>661</v>
      </c>
      <c r="D14" s="1"/>
      <c r="E14" s="1"/>
    </row>
    <row r="15" spans="1:5" ht="18.75">
      <c r="A15" s="3">
        <v>10</v>
      </c>
      <c r="B15" s="5" t="s">
        <v>13</v>
      </c>
      <c r="C15" s="4">
        <v>176</v>
      </c>
      <c r="D15" s="1"/>
      <c r="E15" s="1"/>
    </row>
    <row r="16" spans="1:5" ht="18.75">
      <c r="A16" s="3">
        <v>11</v>
      </c>
      <c r="B16" s="5" t="s">
        <v>14</v>
      </c>
      <c r="C16" s="4">
        <v>15057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v>1334</v>
      </c>
      <c r="D20" s="1"/>
      <c r="E20" s="1"/>
    </row>
    <row r="21" spans="1:5" ht="18.75">
      <c r="A21" s="3">
        <v>16</v>
      </c>
      <c r="B21" s="5" t="s">
        <v>23</v>
      </c>
      <c r="C21" s="4">
        <v>1334</v>
      </c>
      <c r="D21" s="1"/>
      <c r="E21" s="1"/>
    </row>
    <row r="22" spans="1:5" ht="18.75">
      <c r="A22" s="3">
        <v>17</v>
      </c>
      <c r="B22" s="5" t="s">
        <v>19</v>
      </c>
      <c r="C22" s="4"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42744</v>
      </c>
      <c r="D23" s="1"/>
      <c r="E23" s="1"/>
    </row>
    <row r="24" spans="1:5" ht="18.75">
      <c r="A24" s="3"/>
      <c r="B24" s="6" t="s">
        <v>21</v>
      </c>
      <c r="C24" s="6">
        <f>SUM(C6:C23)</f>
        <v>91875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7.7109375" style="0" customWidth="1"/>
    <col min="2" max="2" width="55.8515625" style="0" customWidth="1"/>
    <col min="3" max="3" width="19.140625" style="0" customWidth="1"/>
  </cols>
  <sheetData>
    <row r="1" spans="1:4" ht="18.75">
      <c r="A1" s="7" t="s">
        <v>0</v>
      </c>
      <c r="B1" s="7"/>
      <c r="C1" s="7"/>
      <c r="D1" s="7"/>
    </row>
    <row r="2" spans="1:4" ht="18.75">
      <c r="A2" s="7" t="s">
        <v>1</v>
      </c>
      <c r="B2" s="7"/>
      <c r="C2" s="7"/>
      <c r="D2" s="7"/>
    </row>
    <row r="3" spans="1:4" ht="18.75">
      <c r="A3" s="7" t="s">
        <v>32</v>
      </c>
      <c r="B3" s="7"/>
      <c r="C3" s="7"/>
      <c r="D3" s="7"/>
    </row>
    <row r="6" spans="1:3" ht="37.5">
      <c r="A6" s="2" t="s">
        <v>2</v>
      </c>
      <c r="B6" s="2" t="s">
        <v>3</v>
      </c>
      <c r="C6" s="2" t="s">
        <v>4</v>
      </c>
    </row>
    <row r="7" spans="1:3" ht="18.75">
      <c r="A7" s="3">
        <v>1</v>
      </c>
      <c r="B7" s="3" t="s">
        <v>26</v>
      </c>
      <c r="C7" s="4">
        <f>5705</f>
        <v>5705</v>
      </c>
    </row>
    <row r="8" spans="1:3" ht="33" customHeight="1">
      <c r="A8" s="3">
        <v>2</v>
      </c>
      <c r="B8" s="5" t="s">
        <v>5</v>
      </c>
      <c r="C8" s="4">
        <v>1657</v>
      </c>
    </row>
    <row r="9" spans="1:3" ht="21.75" customHeight="1">
      <c r="A9" s="3">
        <v>3</v>
      </c>
      <c r="B9" s="5" t="s">
        <v>6</v>
      </c>
      <c r="C9" s="4">
        <f>1434</f>
        <v>1434</v>
      </c>
    </row>
    <row r="10" spans="1:3" ht="18.75">
      <c r="A10" s="3">
        <v>4</v>
      </c>
      <c r="B10" s="5" t="s">
        <v>31</v>
      </c>
      <c r="C10" s="4">
        <v>1356</v>
      </c>
    </row>
    <row r="11" spans="1:3" ht="33" customHeight="1">
      <c r="A11" s="3">
        <v>5</v>
      </c>
      <c r="B11" s="5" t="s">
        <v>7</v>
      </c>
      <c r="C11" s="4">
        <v>890</v>
      </c>
    </row>
    <row r="12" spans="1:3" ht="17.25" customHeight="1">
      <c r="A12" s="3">
        <v>6</v>
      </c>
      <c r="B12" s="5" t="s">
        <v>8</v>
      </c>
      <c r="C12" s="4">
        <v>8464</v>
      </c>
    </row>
    <row r="13" spans="1:3" ht="18.75">
      <c r="A13" s="3">
        <v>7</v>
      </c>
      <c r="B13" s="5" t="s">
        <v>10</v>
      </c>
      <c r="C13" s="4" t="s">
        <v>9</v>
      </c>
    </row>
    <row r="14" spans="1:3" ht="18.75" customHeight="1">
      <c r="A14" s="3">
        <v>8</v>
      </c>
      <c r="B14" s="5" t="s">
        <v>11</v>
      </c>
      <c r="C14" s="4" t="s">
        <v>9</v>
      </c>
    </row>
    <row r="15" spans="1:3" ht="37.5">
      <c r="A15" s="3">
        <v>9</v>
      </c>
      <c r="B15" s="5" t="s">
        <v>12</v>
      </c>
      <c r="C15" s="4">
        <v>3506</v>
      </c>
    </row>
    <row r="16" spans="1:3" ht="18.75">
      <c r="A16" s="3">
        <v>10</v>
      </c>
      <c r="B16" s="5" t="s">
        <v>13</v>
      </c>
      <c r="C16" s="4">
        <v>11133</v>
      </c>
    </row>
    <row r="17" spans="1:3" ht="18.75">
      <c r="A17" s="3">
        <v>11</v>
      </c>
      <c r="B17" s="5" t="s">
        <v>14</v>
      </c>
      <c r="C17" s="4">
        <v>15478</v>
      </c>
    </row>
    <row r="18" spans="1:3" ht="35.25" customHeight="1">
      <c r="A18" s="3">
        <v>12</v>
      </c>
      <c r="B18" s="5" t="s">
        <v>15</v>
      </c>
      <c r="C18" s="4">
        <f>4446</f>
        <v>4446</v>
      </c>
    </row>
    <row r="19" spans="1:3" ht="37.5">
      <c r="A19" s="3">
        <v>13</v>
      </c>
      <c r="B19" s="5" t="s">
        <v>16</v>
      </c>
      <c r="C19" s="4" t="s">
        <v>9</v>
      </c>
    </row>
    <row r="20" spans="1:3" ht="18.75">
      <c r="A20" s="3">
        <v>14</v>
      </c>
      <c r="B20" s="5" t="s">
        <v>17</v>
      </c>
      <c r="C20" s="4">
        <f>6811</f>
        <v>6811</v>
      </c>
    </row>
    <row r="21" spans="1:3" ht="18.75">
      <c r="A21" s="3">
        <v>15</v>
      </c>
      <c r="B21" s="5" t="s">
        <v>18</v>
      </c>
      <c r="C21" s="4">
        <v>1334</v>
      </c>
    </row>
    <row r="22" spans="1:3" ht="18.75">
      <c r="A22" s="3">
        <v>16</v>
      </c>
      <c r="B22" s="5" t="s">
        <v>23</v>
      </c>
      <c r="C22" s="4">
        <v>1334</v>
      </c>
    </row>
    <row r="23" spans="1:3" ht="18.75">
      <c r="A23" s="3">
        <v>17</v>
      </c>
      <c r="B23" s="5" t="s">
        <v>19</v>
      </c>
      <c r="C23" s="4">
        <v>1334</v>
      </c>
    </row>
    <row r="24" spans="1:3" ht="18.75">
      <c r="A24" s="3">
        <v>18</v>
      </c>
      <c r="B24" s="5" t="s">
        <v>20</v>
      </c>
      <c r="C24" s="4">
        <v>43939</v>
      </c>
    </row>
    <row r="25" spans="1:3" ht="18.75">
      <c r="A25" s="3"/>
      <c r="B25" s="6" t="s">
        <v>21</v>
      </c>
      <c r="C25" s="6">
        <f>SUM(C7:C24)</f>
        <v>108821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1791</f>
        <v>1791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35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780</v>
      </c>
      <c r="D13" s="1"/>
      <c r="E13" s="1"/>
    </row>
    <row r="14" spans="1:5" ht="33" customHeight="1">
      <c r="A14" s="3">
        <v>9</v>
      </c>
      <c r="B14" s="5" t="s">
        <v>12</v>
      </c>
      <c r="C14" s="4">
        <v>322</v>
      </c>
      <c r="D14" s="1"/>
      <c r="E14" s="1"/>
    </row>
    <row r="15" spans="1:5" ht="18.75">
      <c r="A15" s="3">
        <v>10</v>
      </c>
      <c r="B15" s="5" t="s">
        <v>13</v>
      </c>
      <c r="C15" s="4">
        <v>1289</v>
      </c>
      <c r="D15" s="1"/>
      <c r="E15" s="1"/>
    </row>
    <row r="16" spans="1:5" ht="18.75">
      <c r="A16" s="3">
        <v>11</v>
      </c>
      <c r="B16" s="5" t="s">
        <v>14</v>
      </c>
      <c r="C16" s="4">
        <v>15516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44048</v>
      </c>
      <c r="D23" s="1"/>
      <c r="E23" s="1"/>
    </row>
    <row r="24" spans="1:5" ht="18.75">
      <c r="A24" s="3"/>
      <c r="B24" s="6" t="s">
        <v>21</v>
      </c>
      <c r="C24" s="6">
        <f>SUM(C6:C23)</f>
        <v>91308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 t="s">
        <v>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1000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18</v>
      </c>
      <c r="C20" s="4" t="s">
        <v>9</v>
      </c>
      <c r="D20" s="1"/>
      <c r="E20" s="1"/>
    </row>
    <row r="21" spans="1:5" ht="18.75">
      <c r="A21" s="3">
        <v>16</v>
      </c>
      <c r="B21" s="5" t="s">
        <v>23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 t="s">
        <v>9</v>
      </c>
      <c r="D22" s="1"/>
      <c r="E22" s="1"/>
    </row>
    <row r="23" spans="1:5" ht="18.75">
      <c r="A23" s="3">
        <v>18</v>
      </c>
      <c r="B23" s="5" t="s">
        <v>20</v>
      </c>
      <c r="C23" s="4">
        <v>2839</v>
      </c>
      <c r="D23" s="1"/>
      <c r="E23" s="1"/>
    </row>
    <row r="24" spans="1:5" ht="18.75">
      <c r="A24" s="3"/>
      <c r="B24" s="6" t="s">
        <v>21</v>
      </c>
      <c r="C24" s="6">
        <f>SUM(C6:C23)</f>
        <v>3839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170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709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667</f>
        <v>667</v>
      </c>
      <c r="D19" s="1"/>
      <c r="E19" s="1"/>
    </row>
    <row r="20" spans="1:5" ht="18.75">
      <c r="A20" s="3">
        <v>15</v>
      </c>
      <c r="B20" s="5" t="s">
        <v>18</v>
      </c>
      <c r="C20" s="4" t="s">
        <v>9</v>
      </c>
      <c r="D20" s="1"/>
      <c r="E20" s="1"/>
    </row>
    <row r="21" spans="1:5" ht="18.75">
      <c r="A21" s="3">
        <v>16</v>
      </c>
      <c r="B21" s="5" t="s">
        <v>23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 t="s">
        <v>9</v>
      </c>
      <c r="D22" s="1"/>
      <c r="E22" s="1"/>
    </row>
    <row r="23" spans="1:5" ht="18.75">
      <c r="A23" s="3">
        <v>18</v>
      </c>
      <c r="B23" s="5" t="s">
        <v>20</v>
      </c>
      <c r="C23" s="4">
        <v>2013</v>
      </c>
      <c r="D23" s="1"/>
      <c r="E23" s="1"/>
    </row>
    <row r="24" spans="1:5" ht="18.75">
      <c r="A24" s="3"/>
      <c r="B24" s="6" t="s">
        <v>21</v>
      </c>
      <c r="C24" s="6">
        <f>SUM(C6:C23)</f>
        <v>3559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1758</f>
        <v>1758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1445</v>
      </c>
      <c r="D13" s="1"/>
      <c r="E13" s="1"/>
    </row>
    <row r="14" spans="1:5" ht="33" customHeight="1">
      <c r="A14" s="3">
        <v>9</v>
      </c>
      <c r="B14" s="5" t="s">
        <v>12</v>
      </c>
      <c r="C14" s="4">
        <v>1127</v>
      </c>
      <c r="D14" s="1"/>
      <c r="E14" s="1"/>
    </row>
    <row r="15" spans="1:5" ht="18.75">
      <c r="A15" s="3">
        <v>10</v>
      </c>
      <c r="B15" s="5" t="s">
        <v>13</v>
      </c>
      <c r="C15" s="4">
        <v>2718</v>
      </c>
      <c r="D15" s="1"/>
      <c r="E15" s="1"/>
    </row>
    <row r="16" spans="1:5" ht="18.75">
      <c r="A16" s="3">
        <v>11</v>
      </c>
      <c r="B16" s="5" t="s">
        <v>14</v>
      </c>
      <c r="C16" s="4">
        <v>15157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43028</v>
      </c>
      <c r="D23" s="1"/>
      <c r="E23" s="1"/>
    </row>
    <row r="24" spans="1:5" ht="18.75">
      <c r="A24" s="3"/>
      <c r="B24" s="6" t="s">
        <v>21</v>
      </c>
      <c r="C24" s="6">
        <f>SUM(C6:C23)</f>
        <v>92569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726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1645</v>
      </c>
      <c r="D13" s="1"/>
      <c r="E13" s="1"/>
    </row>
    <row r="14" spans="1:5" ht="33" customHeight="1">
      <c r="A14" s="3">
        <v>9</v>
      </c>
      <c r="B14" s="5" t="s">
        <v>12</v>
      </c>
      <c r="C14" s="4">
        <v>6505</v>
      </c>
      <c r="D14" s="1"/>
      <c r="E14" s="1"/>
    </row>
    <row r="15" spans="1:5" ht="18.75">
      <c r="A15" s="3">
        <v>10</v>
      </c>
      <c r="B15" s="5" t="s">
        <v>13</v>
      </c>
      <c r="C15" s="4">
        <v>2065</v>
      </c>
      <c r="D15" s="1"/>
      <c r="E15" s="1"/>
    </row>
    <row r="16" spans="1:5" ht="18.75">
      <c r="A16" s="3">
        <v>11</v>
      </c>
      <c r="B16" s="5" t="s">
        <v>14</v>
      </c>
      <c r="C16" s="4">
        <v>6511</v>
      </c>
      <c r="D16" s="1"/>
      <c r="E16" s="1"/>
    </row>
    <row r="17" spans="1:5" ht="37.5">
      <c r="A17" s="3">
        <v>12</v>
      </c>
      <c r="B17" s="5" t="s">
        <v>15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23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18485</v>
      </c>
      <c r="D23" s="1"/>
      <c r="E23" s="1"/>
    </row>
    <row r="24" spans="1:5" ht="18.75">
      <c r="A24" s="3"/>
      <c r="B24" s="6" t="s">
        <v>21</v>
      </c>
      <c r="C24" s="6">
        <f>SUM(C6:C23)</f>
        <v>49313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1619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40</v>
      </c>
      <c r="C9" s="4">
        <v>339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1445</v>
      </c>
      <c r="D13" s="1"/>
      <c r="E13" s="1"/>
    </row>
    <row r="14" spans="1:5" ht="33" customHeight="1">
      <c r="A14" s="3">
        <v>9</v>
      </c>
      <c r="B14" s="5" t="s">
        <v>12</v>
      </c>
      <c r="C14" s="4">
        <v>805</v>
      </c>
      <c r="D14" s="1"/>
      <c r="E14" s="1"/>
    </row>
    <row r="15" spans="1:5" ht="18.75">
      <c r="A15" s="3">
        <v>10</v>
      </c>
      <c r="B15" s="5" t="s">
        <v>13</v>
      </c>
      <c r="C15" s="4">
        <v>3225</v>
      </c>
      <c r="D15" s="1"/>
      <c r="E15" s="1"/>
    </row>
    <row r="16" spans="1:5" ht="18.75">
      <c r="A16" s="3">
        <v>11</v>
      </c>
      <c r="B16" s="5" t="s">
        <v>14</v>
      </c>
      <c r="C16" s="4">
        <v>14729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41814</v>
      </c>
      <c r="D23" s="1"/>
      <c r="E23" s="1"/>
    </row>
    <row r="24" spans="1:5" ht="18.75">
      <c r="A24" s="3"/>
      <c r="B24" s="6" t="s">
        <v>21</v>
      </c>
      <c r="C24" s="6">
        <f>SUM(C6:C23)</f>
        <v>91312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f>572</f>
        <v>572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397</v>
      </c>
      <c r="D13" s="1"/>
      <c r="E13" s="1"/>
    </row>
    <row r="14" spans="1:5" ht="33" customHeight="1">
      <c r="A14" s="3">
        <v>9</v>
      </c>
      <c r="B14" s="5" t="s">
        <v>12</v>
      </c>
      <c r="C14" s="4">
        <v>178</v>
      </c>
      <c r="D14" s="1"/>
      <c r="E14" s="1"/>
    </row>
    <row r="15" spans="1:5" ht="18.75">
      <c r="A15" s="3">
        <v>10</v>
      </c>
      <c r="B15" s="5" t="s">
        <v>13</v>
      </c>
      <c r="C15" s="4">
        <v>137</v>
      </c>
      <c r="D15" s="1"/>
      <c r="E15" s="1"/>
    </row>
    <row r="16" spans="1:5" ht="18.75">
      <c r="A16" s="3">
        <v>11</v>
      </c>
      <c r="B16" s="5" t="s">
        <v>14</v>
      </c>
      <c r="C16" s="4">
        <v>4391</v>
      </c>
      <c r="D16" s="1"/>
      <c r="E16" s="1"/>
    </row>
    <row r="17" spans="1:5" ht="37.5">
      <c r="A17" s="3">
        <v>12</v>
      </c>
      <c r="B17" s="5" t="s">
        <v>15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23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12464</v>
      </c>
      <c r="D23" s="1"/>
      <c r="E23" s="1"/>
    </row>
    <row r="24" spans="1:5" ht="18.75">
      <c r="A24" s="3"/>
      <c r="B24" s="6" t="s">
        <v>21</v>
      </c>
      <c r="C24" s="6">
        <f>SUM(C6:C23)</f>
        <v>37606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584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5011</v>
      </c>
      <c r="D13" s="1"/>
      <c r="E13" s="1"/>
    </row>
    <row r="14" spans="1:5" ht="33" customHeight="1">
      <c r="A14" s="3">
        <v>9</v>
      </c>
      <c r="B14" s="5" t="s">
        <v>12</v>
      </c>
      <c r="C14" s="4">
        <v>322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4434</v>
      </c>
      <c r="D16" s="1"/>
      <c r="E16" s="1"/>
    </row>
    <row r="17" spans="1:5" ht="37.5">
      <c r="A17" s="3">
        <v>12</v>
      </c>
      <c r="B17" s="5" t="s">
        <v>15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23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12587</v>
      </c>
      <c r="D23" s="1"/>
      <c r="E23" s="1"/>
    </row>
    <row r="24" spans="1:5" ht="18.75">
      <c r="A24" s="3"/>
      <c r="B24" s="6" t="s">
        <v>21</v>
      </c>
      <c r="C24" s="6">
        <f>SUM(C6:C23)</f>
        <v>42405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2013-03-22T06:34:52Z</dcterms:modified>
  <cp:category/>
  <cp:version/>
  <cp:contentType/>
  <cp:contentStatus/>
</cp:coreProperties>
</file>