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5" activeTab="11"/>
  </bookViews>
  <sheets>
    <sheet name="Калинина 20" sheetId="1" r:id="rId1"/>
    <sheet name="Калинина 22" sheetId="2" r:id="rId2"/>
    <sheet name="Калинина 24" sheetId="3" r:id="rId3"/>
    <sheet name="Калинина 25" sheetId="4" r:id="rId4"/>
    <sheet name="Калинина 26" sheetId="5" r:id="rId5"/>
    <sheet name="Калинина 26 а" sheetId="6" r:id="rId6"/>
    <sheet name="Котовского 2" sheetId="7" r:id="rId7"/>
    <sheet name="Котовского 2 а" sheetId="8" r:id="rId8"/>
    <sheet name="Котовского 4" sheetId="9" r:id="rId9"/>
    <sheet name="Котовского 4 а" sheetId="10" r:id="rId10"/>
    <sheet name="Котовского 4 б" sheetId="11" r:id="rId11"/>
    <sheet name="Котовского 64" sheetId="12" r:id="rId12"/>
  </sheets>
  <definedNames/>
  <calcPr fullCalcOnLoad="1"/>
</workbook>
</file>

<file path=xl/sharedStrings.xml><?xml version="1.0" encoding="utf-8"?>
<sst xmlns="http://schemas.openxmlformats.org/spreadsheetml/2006/main" count="322" uniqueCount="45">
  <si>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</si>
  <si>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</si>
  <si>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</si>
  <si>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</si>
  <si>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</si>
  <si>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</si>
  <si>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</si>
  <si>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</si>
  <si>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</si>
  <si>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</si>
  <si>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</si>
  <si>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</si>
  <si>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</si>
  <si>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</si>
  <si>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</si>
  <si>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</si>
  <si>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</si>
  <si>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</si>
  <si>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</si>
  <si>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</si>
  <si>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</si>
  <si>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</si>
  <si>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</si>
  <si>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и дымоходов -  4 раза в год</t>
  </si>
  <si>
    <t>Установка  электросчетчиков</t>
  </si>
  <si>
    <t>Проверка вентканалов -  1 раз в год</t>
  </si>
  <si>
    <t>Установка  электросчетчиков (5 шт.)</t>
  </si>
  <si>
    <t>Проверка вентканалов и дымоходов -  2 раза в год</t>
  </si>
  <si>
    <t>№ 20 по ул. Калинина п. Советский за 2012 год</t>
  </si>
  <si>
    <t>Установка  электросчетчиков ( 1 шт )</t>
  </si>
  <si>
    <t>№ 22 по ул. Калинина п. Советский за 2012 год</t>
  </si>
  <si>
    <t>Установка  электросчетчиков ( 1 шт)</t>
  </si>
  <si>
    <t>№ 24 по ул. Калинина п. Советский за 2012 год</t>
  </si>
  <si>
    <t>№ 25 по ул. Калинина п. Советский за 2012 год</t>
  </si>
  <si>
    <t>Установка  электросчетчиков (1 шт)</t>
  </si>
  <si>
    <t>№ 26 по ул. Калинина п. Советский за 2012 год</t>
  </si>
  <si>
    <t>№ 26 "а"  по ул. Калинина п. Советский за 2012 год</t>
  </si>
  <si>
    <t>Установка  электросчетчиков (4 шт.)</t>
  </si>
  <si>
    <t>№ 2  по ул. Котовского п. Советский за 2012 год</t>
  </si>
  <si>
    <t>№ 2 "а"  по ул. Котовского п. Советский за 2012 год</t>
  </si>
  <si>
    <t>№ 4  по ул. Котовского п. Советский за 2012 год</t>
  </si>
  <si>
    <t>Установка  электросчетчиков ( шт.)</t>
  </si>
  <si>
    <t>№ 4  "а" по ул. Котовского п. Советский за 2012 год</t>
  </si>
  <si>
    <t>№ 4  "б" по ул. Котовского п. Советский за 2012 год</t>
  </si>
  <si>
    <t>№ 64 по ул. Котовского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</si>
</sst>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2" sqref="C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f>625</f>
        <v>625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318</v>
      </c>
      <c r="D13" s="1"/>
      <c r="E13" s="1"/>
    </row>
    <row r="14" spans="1:5" ht="33" customHeight="1">
      <c r="A14" s="3">
        <v>9</v>
      </c>
      <c r="B14" s="5" t="s">
        <v>13</v>
      </c>
      <c r="C14" s="4">
        <v>775</v>
      </c>
      <c r="D14" s="1"/>
      <c r="E14" s="1"/>
    </row>
    <row r="15" spans="1:5" ht="18.75">
      <c r="A15" s="3">
        <v>10</v>
      </c>
      <c r="B15" s="5" t="s">
        <v>14</v>
      </c>
      <c r="C15" s="4">
        <v>927</v>
      </c>
      <c r="D15" s="1"/>
      <c r="E15" s="1"/>
    </row>
    <row r="16" spans="1:5" ht="18.75">
      <c r="A16" s="3">
        <v>11</v>
      </c>
      <c r="B16" s="5" t="s">
        <v>15</v>
      </c>
      <c r="C16" s="4">
        <v>5591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22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19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15871</f>
        <v>15871</v>
      </c>
      <c r="D22" s="1"/>
      <c r="E22" s="1"/>
    </row>
    <row r="23" spans="1:5" ht="18.75">
      <c r="A23" s="3"/>
      <c r="B23" s="6" t="s">
        <v>21</v>
      </c>
      <c r="C23" s="6">
        <f>SUM(C6:C22)</f>
        <v>46872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1550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v>742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3254</f>
        <v>3254</v>
      </c>
      <c r="D13" s="1"/>
      <c r="E13" s="1"/>
    </row>
    <row r="14" spans="1:5" ht="33" customHeight="1">
      <c r="A14" s="3">
        <v>9</v>
      </c>
      <c r="B14" s="5" t="s">
        <v>13</v>
      </c>
      <c r="C14" s="4">
        <v>1652</v>
      </c>
      <c r="D14" s="1"/>
      <c r="E14" s="1"/>
    </row>
    <row r="15" spans="1:5" ht="18.75">
      <c r="A15" s="3">
        <v>10</v>
      </c>
      <c r="B15" s="5" t="s">
        <v>14</v>
      </c>
      <c r="C15" s="4">
        <v>2316</v>
      </c>
      <c r="D15" s="1"/>
      <c r="E15" s="1"/>
    </row>
    <row r="16" spans="1:5" ht="18.75">
      <c r="A16" s="3">
        <v>11</v>
      </c>
      <c r="B16" s="5" t="s">
        <v>15</v>
      </c>
      <c r="C16" s="4">
        <v>12091</v>
      </c>
      <c r="D16" s="1"/>
      <c r="E16" s="1"/>
    </row>
    <row r="17" spans="1:5" ht="37.5">
      <c r="A17" s="3">
        <v>12</v>
      </c>
      <c r="B17" s="5" t="s">
        <v>16</v>
      </c>
      <c r="C17" s="4">
        <f>3952</f>
        <v>3952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34324</f>
        <v>34324</v>
      </c>
      <c r="D22" s="1"/>
      <c r="E22" s="1"/>
    </row>
    <row r="23" spans="1:5" ht="18.75">
      <c r="A23" s="3"/>
      <c r="B23" s="6" t="s">
        <v>21</v>
      </c>
      <c r="C23" s="6">
        <f>SUM(C6:C22)</f>
        <v>88992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1591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742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948</v>
      </c>
      <c r="D13" s="1"/>
      <c r="E13" s="1"/>
    </row>
    <row r="14" spans="1:5" ht="33" customHeight="1">
      <c r="A14" s="3">
        <v>9</v>
      </c>
      <c r="B14" s="5" t="s">
        <v>13</v>
      </c>
      <c r="C14" s="4">
        <v>1453</v>
      </c>
      <c r="D14" s="1"/>
      <c r="E14" s="1"/>
    </row>
    <row r="15" spans="1:5" ht="18.75">
      <c r="A15" s="3">
        <v>10</v>
      </c>
      <c r="B15" s="5" t="s">
        <v>14</v>
      </c>
      <c r="C15" s="4">
        <v>4128</v>
      </c>
      <c r="D15" s="1"/>
      <c r="E15" s="1"/>
    </row>
    <row r="16" spans="1:5" ht="18.75">
      <c r="A16" s="3">
        <v>11</v>
      </c>
      <c r="B16" s="5" t="s">
        <v>15</v>
      </c>
      <c r="C16" s="4">
        <v>12515</v>
      </c>
      <c r="D16" s="1"/>
      <c r="E16" s="1"/>
    </row>
    <row r="17" spans="1:5" ht="37.5">
      <c r="A17" s="3">
        <v>12</v>
      </c>
      <c r="B17" s="5" t="s">
        <v>16</v>
      </c>
      <c r="C17" s="4">
        <f>3952</f>
        <v>3952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35529</f>
        <v>35529</v>
      </c>
      <c r="D22" s="1"/>
      <c r="E22" s="1"/>
    </row>
    <row r="23" spans="1:5" ht="18.75">
      <c r="A23" s="3"/>
      <c r="B23" s="6" t="s">
        <v>21</v>
      </c>
      <c r="C23" s="6">
        <f>SUM(C6:C22)</f>
        <v>89969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3">
      <selection activeCell="C23" sqref="C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27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1927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41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3420</v>
      </c>
      <c r="D13" s="1"/>
      <c r="E13" s="1"/>
    </row>
    <row r="14" spans="1:5" ht="33" customHeight="1">
      <c r="A14" s="3">
        <v>9</v>
      </c>
      <c r="B14" s="5" t="s">
        <v>13</v>
      </c>
      <c r="C14" s="4">
        <v>2415</v>
      </c>
      <c r="D14" s="1"/>
      <c r="E14" s="1"/>
    </row>
    <row r="15" spans="1:5" ht="18.75">
      <c r="A15" s="3">
        <v>10</v>
      </c>
      <c r="B15" s="5" t="s">
        <v>14</v>
      </c>
      <c r="C15" s="4">
        <v>5998</v>
      </c>
      <c r="D15" s="1"/>
      <c r="E15" s="1"/>
    </row>
    <row r="16" spans="1:5" ht="18.75">
      <c r="A16" s="3">
        <v>11</v>
      </c>
      <c r="B16" s="5" t="s">
        <v>15</v>
      </c>
      <c r="C16" s="4">
        <v>15463</v>
      </c>
      <c r="D16" s="1"/>
      <c r="E16" s="1"/>
    </row>
    <row r="17" spans="1:5" ht="37.5">
      <c r="A17" s="3">
        <v>12</v>
      </c>
      <c r="B17" s="5" t="s">
        <v>16</v>
      </c>
      <c r="C17" s="4">
        <f>3952</f>
        <v>3952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43897</f>
        <v>43897</v>
      </c>
      <c r="D22" s="1"/>
      <c r="E22" s="1"/>
    </row>
    <row r="23" spans="1:5" ht="18.75">
      <c r="A23" s="3"/>
      <c r="B23" s="6" t="s">
        <v>21</v>
      </c>
      <c r="C23" s="6">
        <f>SUM(C6:C22)</f>
        <v>101254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f>658</f>
        <v>658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10812</v>
      </c>
      <c r="D13" s="1"/>
      <c r="E13" s="1"/>
    </row>
    <row r="14" spans="1:5" ht="33" customHeight="1">
      <c r="A14" s="3">
        <v>9</v>
      </c>
      <c r="B14" s="5" t="s">
        <v>13</v>
      </c>
      <c r="C14" s="4">
        <v>8466</v>
      </c>
      <c r="D14" s="1"/>
      <c r="E14" s="1"/>
    </row>
    <row r="15" spans="1:5" ht="18.75">
      <c r="A15" s="3">
        <v>10</v>
      </c>
      <c r="B15" s="5" t="s">
        <v>14</v>
      </c>
      <c r="C15" s="4">
        <v>29219</v>
      </c>
      <c r="D15" s="1"/>
      <c r="E15" s="1"/>
    </row>
    <row r="16" spans="1:5" ht="18.75">
      <c r="A16" s="3">
        <v>11</v>
      </c>
      <c r="B16" s="5" t="s">
        <v>15</v>
      </c>
      <c r="C16" s="4">
        <v>5974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22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19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v>16960</v>
      </c>
      <c r="D22" s="1"/>
      <c r="E22" s="1"/>
    </row>
    <row r="23" spans="1:5" ht="18.75">
      <c r="A23" s="3"/>
      <c r="B23" s="6" t="s">
        <v>21</v>
      </c>
      <c r="C23" s="6">
        <f>SUM(C6:C22)</f>
        <v>94854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B22" sqref="B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f>2673</f>
        <v>2673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742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1702</v>
      </c>
      <c r="D13" s="1"/>
      <c r="E13" s="1"/>
    </row>
    <row r="14" spans="1:5" ht="33" customHeight="1">
      <c r="A14" s="3">
        <v>9</v>
      </c>
      <c r="B14" s="5" t="s">
        <v>13</v>
      </c>
      <c r="C14" s="4">
        <v>6506</v>
      </c>
      <c r="D14" s="1"/>
      <c r="E14" s="1"/>
    </row>
    <row r="15" spans="1:5" ht="18.75">
      <c r="A15" s="3">
        <v>10</v>
      </c>
      <c r="B15" s="5" t="s">
        <v>14</v>
      </c>
      <c r="C15" s="4">
        <v>2257</v>
      </c>
      <c r="D15" s="1"/>
      <c r="E15" s="1"/>
    </row>
    <row r="16" spans="1:5" ht="18.75">
      <c r="A16" s="3">
        <v>11</v>
      </c>
      <c r="B16" s="5" t="s">
        <v>15</v>
      </c>
      <c r="C16" s="4">
        <f>20833</f>
        <v>20833</v>
      </c>
      <c r="D16" s="1"/>
      <c r="E16" s="1"/>
    </row>
    <row r="17" spans="1:5" ht="37.5">
      <c r="A17" s="3">
        <v>12</v>
      </c>
      <c r="B17" s="5" t="s">
        <v>16</v>
      </c>
      <c r="C17" s="4">
        <f>8587</f>
        <v>8587</v>
      </c>
      <c r="D17" s="1"/>
      <c r="E17" s="1"/>
    </row>
    <row r="18" spans="1:5" ht="18.75">
      <c r="A18" s="3">
        <v>14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15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16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17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18</v>
      </c>
      <c r="B22" s="5" t="s">
        <v>20</v>
      </c>
      <c r="C22" s="4">
        <f>59141</f>
        <v>59141</v>
      </c>
      <c r="D22" s="1"/>
      <c r="E22" s="1"/>
    </row>
    <row r="23" spans="1:5" ht="18.75">
      <c r="A23" s="3"/>
      <c r="B23" s="6" t="s">
        <v>21</v>
      </c>
      <c r="C23" s="6">
        <f>SUM(C6:C22)</f>
        <v>130217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585</f>
        <v>585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233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159</v>
      </c>
      <c r="D13" s="1"/>
      <c r="E13" s="1"/>
    </row>
    <row r="14" spans="1:5" ht="33" customHeight="1">
      <c r="A14" s="3">
        <v>9</v>
      </c>
      <c r="B14" s="5" t="s">
        <v>13</v>
      </c>
      <c r="C14" s="4">
        <v>161</v>
      </c>
      <c r="D14" s="1"/>
      <c r="E14" s="1"/>
    </row>
    <row r="15" spans="1:5" ht="18.75">
      <c r="A15" s="3">
        <v>10</v>
      </c>
      <c r="B15" s="5" t="s">
        <v>14</v>
      </c>
      <c r="C15" s="4">
        <v>1368</v>
      </c>
      <c r="D15" s="1"/>
      <c r="E15" s="1"/>
    </row>
    <row r="16" spans="1:5" ht="18.75">
      <c r="A16" s="3">
        <v>11</v>
      </c>
      <c r="B16" s="5" t="s">
        <v>15</v>
      </c>
      <c r="C16" s="4">
        <v>3254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9236</f>
        <v>9236</v>
      </c>
      <c r="D22" s="1"/>
      <c r="E22" s="1"/>
    </row>
    <row r="23" spans="1:5" ht="18.75">
      <c r="A23" s="3"/>
      <c r="B23" s="6" t="s">
        <v>21</v>
      </c>
      <c r="C23" s="6">
        <f>SUM(C6:C22)</f>
        <v>30807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2653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742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1663</v>
      </c>
      <c r="D13" s="1"/>
      <c r="E13" s="1"/>
    </row>
    <row r="14" spans="1:5" ht="33" customHeight="1">
      <c r="A14" s="3">
        <v>9</v>
      </c>
      <c r="B14" s="5" t="s">
        <v>13</v>
      </c>
      <c r="C14" s="4">
        <v>8018</v>
      </c>
      <c r="D14" s="1"/>
      <c r="E14" s="1"/>
    </row>
    <row r="15" spans="1:5" ht="18.75">
      <c r="A15" s="3">
        <v>10</v>
      </c>
      <c r="B15" s="5" t="s">
        <v>14</v>
      </c>
      <c r="C15" s="4">
        <f>6503</f>
        <v>6503</v>
      </c>
      <c r="D15" s="1"/>
      <c r="E15" s="1"/>
    </row>
    <row r="16" spans="1:5" ht="18.75">
      <c r="A16" s="3">
        <v>11</v>
      </c>
      <c r="B16" s="5" t="s">
        <v>15</v>
      </c>
      <c r="C16" s="4">
        <v>20477</v>
      </c>
      <c r="D16" s="1"/>
      <c r="E16" s="1"/>
    </row>
    <row r="17" spans="1:5" ht="37.5">
      <c r="A17" s="3">
        <v>12</v>
      </c>
      <c r="B17" s="5" t="s">
        <v>16</v>
      </c>
      <c r="C17" s="4">
        <f>8587</f>
        <v>8587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58130</f>
        <v>58130</v>
      </c>
      <c r="D22" s="1"/>
      <c r="E22" s="1"/>
    </row>
    <row r="23" spans="1:5" ht="18.75">
      <c r="A23" s="3"/>
      <c r="B23" s="6" t="s">
        <v>21</v>
      </c>
      <c r="C23" s="6">
        <f>SUM(C6:C22)</f>
        <v>137811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5038</v>
      </c>
      <c r="D7" s="1"/>
      <c r="E7" s="1"/>
    </row>
    <row r="8" spans="1:5" ht="24.75" customHeight="1">
      <c r="A8" s="3">
        <v>3</v>
      </c>
      <c r="B8" s="5" t="s">
        <v>6</v>
      </c>
      <c r="C8" s="4">
        <f>3564</f>
        <v>3564</v>
      </c>
      <c r="D8" s="1"/>
      <c r="E8" s="1"/>
    </row>
    <row r="9" spans="1:5" ht="23.25" customHeight="1">
      <c r="A9" s="3">
        <v>4</v>
      </c>
      <c r="B9" s="5" t="s">
        <v>37</v>
      </c>
      <c r="C9" s="4">
        <f>452</f>
        <v>452</v>
      </c>
      <c r="D9" s="1"/>
      <c r="E9" s="1"/>
    </row>
    <row r="10" spans="1:5" ht="37.5">
      <c r="A10" s="3">
        <v>5</v>
      </c>
      <c r="B10" s="5" t="s">
        <v>8</v>
      </c>
      <c r="C10" s="4">
        <v>1399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2147</v>
      </c>
      <c r="D13" s="1"/>
      <c r="E13" s="1"/>
    </row>
    <row r="14" spans="1:5" ht="33" customHeight="1">
      <c r="A14" s="3">
        <v>9</v>
      </c>
      <c r="B14" s="5" t="s">
        <v>13</v>
      </c>
      <c r="C14" s="4">
        <v>8365</v>
      </c>
      <c r="D14" s="1"/>
      <c r="E14" s="1"/>
    </row>
    <row r="15" spans="1:5" ht="18.75">
      <c r="A15" s="3">
        <v>10</v>
      </c>
      <c r="B15" s="5" t="s">
        <v>14</v>
      </c>
      <c r="C15" s="4">
        <v>1570</v>
      </c>
      <c r="D15" s="1"/>
      <c r="E15" s="1"/>
    </row>
    <row r="16" spans="1:5" ht="18.75">
      <c r="A16" s="3">
        <v>11</v>
      </c>
      <c r="B16" s="5" t="s">
        <v>15</v>
      </c>
      <c r="C16" s="4">
        <v>38682</v>
      </c>
      <c r="D16" s="1"/>
      <c r="E16" s="1"/>
    </row>
    <row r="17" spans="1:5" ht="37.5">
      <c r="A17" s="3">
        <v>12</v>
      </c>
      <c r="B17" s="5" t="s">
        <v>16</v>
      </c>
      <c r="C17" s="4">
        <f>13182</f>
        <v>13182</v>
      </c>
      <c r="D17" s="1"/>
      <c r="E17" s="1"/>
    </row>
    <row r="18" spans="1:5" ht="18.75">
      <c r="A18" s="3">
        <v>14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15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16</v>
      </c>
      <c r="B20" s="5" t="s">
        <v>22</v>
      </c>
      <c r="C20" s="4">
        <f>4004</f>
        <v>4004</v>
      </c>
      <c r="D20" s="1"/>
      <c r="E20" s="1"/>
    </row>
    <row r="21" spans="1:5" ht="18.75">
      <c r="A21" s="3">
        <v>17</v>
      </c>
      <c r="B21" s="5" t="s">
        <v>19</v>
      </c>
      <c r="C21" s="4">
        <f>4004</f>
        <v>4004</v>
      </c>
      <c r="D21" s="1"/>
      <c r="E21" s="1"/>
    </row>
    <row r="22" spans="1:5" ht="18.75">
      <c r="A22" s="3">
        <v>18</v>
      </c>
      <c r="B22" s="5" t="s">
        <v>20</v>
      </c>
      <c r="C22" s="4">
        <v>109811</v>
      </c>
      <c r="D22" s="1"/>
      <c r="E22" s="1"/>
    </row>
    <row r="23" spans="1:5" ht="18.75">
      <c r="A23" s="3"/>
      <c r="B23" s="6" t="s">
        <v>21</v>
      </c>
      <c r="C23" s="6">
        <f>SUM(C6:C22)</f>
        <v>219183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822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636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7076</v>
      </c>
      <c r="D13" s="1"/>
      <c r="E13" s="1"/>
    </row>
    <row r="14" spans="1:5" ht="33" customHeight="1">
      <c r="A14" s="3">
        <v>9</v>
      </c>
      <c r="B14" s="5" t="s">
        <v>13</v>
      </c>
      <c r="C14" s="4">
        <v>1181</v>
      </c>
      <c r="D14" s="1"/>
      <c r="E14" s="1"/>
    </row>
    <row r="15" spans="1:5" ht="18.75">
      <c r="A15" s="3">
        <v>10</v>
      </c>
      <c r="B15" s="5" t="s">
        <v>14</v>
      </c>
      <c r="C15" s="4">
        <v>13877</v>
      </c>
      <c r="D15" s="1"/>
      <c r="E15" s="1"/>
    </row>
    <row r="16" spans="1:5" ht="18.75">
      <c r="A16" s="3">
        <v>11</v>
      </c>
      <c r="B16" s="5" t="s">
        <v>15</v>
      </c>
      <c r="C16" s="4">
        <v>6398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22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v>18162</v>
      </c>
      <c r="D22" s="1"/>
      <c r="E22" s="1"/>
    </row>
    <row r="23" spans="1:5" ht="18.75">
      <c r="A23" s="3"/>
      <c r="B23" s="6" t="s">
        <v>21</v>
      </c>
      <c r="C23" s="6">
        <f>SUM(C6:C22)</f>
        <v>57932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f>1586</f>
        <v>1586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v>565</v>
      </c>
      <c r="D9" s="1"/>
      <c r="E9" s="1"/>
    </row>
    <row r="10" spans="1:5" ht="37.5">
      <c r="A10" s="3">
        <v>5</v>
      </c>
      <c r="B10" s="5" t="s">
        <v>8</v>
      </c>
      <c r="C10" s="4">
        <v>742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5954</v>
      </c>
      <c r="D13" s="1"/>
      <c r="E13" s="1"/>
    </row>
    <row r="14" spans="1:5" ht="33" customHeight="1">
      <c r="A14" s="3">
        <v>9</v>
      </c>
      <c r="B14" s="5" t="s">
        <v>13</v>
      </c>
      <c r="C14" s="4">
        <v>2575</v>
      </c>
      <c r="D14" s="1"/>
      <c r="E14" s="1"/>
    </row>
    <row r="15" spans="1:5" ht="18.75">
      <c r="A15" s="3">
        <v>10</v>
      </c>
      <c r="B15" s="5" t="s">
        <v>14</v>
      </c>
      <c r="C15" s="4">
        <v>5935</v>
      </c>
      <c r="D15" s="1"/>
      <c r="E15" s="1"/>
    </row>
    <row r="16" spans="1:5" ht="18.75">
      <c r="A16" s="3">
        <v>11</v>
      </c>
      <c r="B16" s="5" t="s">
        <v>15</v>
      </c>
      <c r="C16" s="4">
        <v>12406</v>
      </c>
      <c r="D16" s="1"/>
      <c r="E16" s="1"/>
    </row>
    <row r="17" spans="1:5" ht="37.5">
      <c r="A17" s="3">
        <v>12</v>
      </c>
      <c r="B17" s="5" t="s">
        <v>16</v>
      </c>
      <c r="C17" s="4">
        <f>3952</f>
        <v>3952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35218</f>
        <v>35218</v>
      </c>
      <c r="D22" s="1"/>
      <c r="E22" s="1"/>
    </row>
    <row r="23" spans="1:5" ht="18.75">
      <c r="A23" s="3"/>
      <c r="B23" s="6" t="s">
        <v>21</v>
      </c>
      <c r="C23" s="6">
        <f>SUM(C6:C22)</f>
        <v>97931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820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41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754</v>
      </c>
      <c r="D13" s="1"/>
      <c r="E13" s="1"/>
    </row>
    <row r="14" spans="1:5" ht="33" customHeight="1">
      <c r="A14" s="3">
        <v>9</v>
      </c>
      <c r="B14" s="5" t="s">
        <v>13</v>
      </c>
      <c r="C14" s="4">
        <v>1539</v>
      </c>
      <c r="D14" s="1"/>
      <c r="E14" s="1"/>
    </row>
    <row r="15" spans="1:5" ht="18.75">
      <c r="A15" s="3">
        <v>10</v>
      </c>
      <c r="B15" s="5" t="s">
        <v>14</v>
      </c>
      <c r="C15" s="4">
        <v>1873</v>
      </c>
      <c r="D15" s="1"/>
      <c r="E15" s="1"/>
    </row>
    <row r="16" spans="1:5" ht="18.75">
      <c r="A16" s="3">
        <v>11</v>
      </c>
      <c r="B16" s="5" t="s">
        <v>15</v>
      </c>
      <c r="C16" s="4">
        <v>6376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22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v>18099</v>
      </c>
      <c r="D22" s="1"/>
      <c r="E22" s="1"/>
    </row>
    <row r="23" spans="1:5" ht="18.75">
      <c r="A23" s="3"/>
      <c r="B23" s="6" t="s">
        <v>21</v>
      </c>
      <c r="C23" s="6">
        <f>SUM(C6:C22)</f>
        <v>39764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2013-03-20T05:17:18Z</dcterms:modified>
  <cp:category/>
  <cp:version/>
  <cp:contentType/>
  <cp:contentStatus/>
</cp:coreProperties>
</file>