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5"/>
  </bookViews>
  <sheets>
    <sheet name="Маяковского 15 а" sheetId="1" r:id="rId1"/>
    <sheet name="Механизаторов 6 а" sheetId="2" r:id="rId2"/>
    <sheet name="Механизаторов 8 а " sheetId="3" r:id="rId3"/>
    <sheet name="Механизаторов 16 а" sheetId="4" r:id="rId4"/>
    <sheet name="Механизаторов 27" sheetId="5" r:id="rId5"/>
    <sheet name="Механизаторов 29" sheetId="6" r:id="rId6"/>
  </sheets>
  <definedNames/>
  <calcPr fullCalcOnLoad="1"/>
</workbook>
</file>

<file path=xl/sharedStrings.xml><?xml version="1.0" encoding="utf-8"?>
<sst xmlns="http://schemas.openxmlformats.org/spreadsheetml/2006/main" count="166" uniqueCount="37">
  <si>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</si>
  <si>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</si>
  <si>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</si>
  <si>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</si>
  <si>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</si>
  <si>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</si>
  <si>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</si>
  <si>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</si>
  <si>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</si>
  <si>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</si>
  <si>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</si>
  <si>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</si>
  <si>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</si>
  <si>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</si>
  <si>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</si>
  <si>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</si>
  <si>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</si>
  <si>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</si>
  <si>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</si>
  <si>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</si>
  <si>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</si>
  <si>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</si>
  <si>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-  2 раза в год</t>
  </si>
  <si>
    <t>Проверка вентканалов -  1 раз в год</t>
  </si>
  <si>
    <t>Установка  электросчетчиков</t>
  </si>
  <si>
    <t>Проверка вентканалов и дымоходов  -  2 раза в год</t>
  </si>
  <si>
    <t>Проверка вентканалов и дымоходов  -  4 раза в год</t>
  </si>
  <si>
    <t>№ 15 "а" по ул. Маяковского  п. Советский за 2012 год</t>
  </si>
  <si>
    <t>Установка  электросчетчиков (5 шт.)</t>
  </si>
  <si>
    <t>№ 6 "а" по ул. Механизаторов  п. Советский за 2012 год</t>
  </si>
  <si>
    <t>Установка  электросчетчиков (4 шт.)</t>
  </si>
  <si>
    <t>№ 8 "а" по ул. Механизаторов  п. Советский за 2012 год</t>
  </si>
  <si>
    <t>Установка  электросчетчиков (1 шт.)</t>
  </si>
  <si>
    <t>№ 16 "а" по ул. Механизаторов  п. Советский за 2012 год</t>
  </si>
  <si>
    <t>№ 27 по ул. Механизаторов  п. Советский за 2012 год</t>
  </si>
  <si>
    <t>Установка  электросчетчиков ( 1 шт)</t>
  </si>
  <si>
    <t>№ 29 по ул. Механизаторов  п. Советский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</si>
</sst>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C14" sqref="C1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22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3880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28</v>
      </c>
      <c r="C9" s="4">
        <v>565</v>
      </c>
      <c r="D9" s="1"/>
      <c r="E9" s="1"/>
    </row>
    <row r="10" spans="1:5" ht="37.5">
      <c r="A10" s="3">
        <v>5</v>
      </c>
      <c r="B10" s="5" t="s">
        <v>7</v>
      </c>
      <c r="C10" s="4">
        <f>1272</f>
        <v>1272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6185</v>
      </c>
      <c r="D13" s="1"/>
      <c r="E13" s="1"/>
    </row>
    <row r="14" spans="1:5" ht="33" customHeight="1">
      <c r="A14" s="3">
        <v>9</v>
      </c>
      <c r="B14" s="5" t="s">
        <v>12</v>
      </c>
      <c r="C14" s="4">
        <v>9540</v>
      </c>
      <c r="D14" s="1"/>
      <c r="E14" s="1"/>
    </row>
    <row r="15" spans="1:5" ht="18.75">
      <c r="A15" s="3">
        <v>10</v>
      </c>
      <c r="B15" s="5" t="s">
        <v>13</v>
      </c>
      <c r="C15" s="4">
        <v>23192</v>
      </c>
      <c r="D15" s="1"/>
      <c r="E15" s="1"/>
    </row>
    <row r="16" spans="1:5" ht="18.75">
      <c r="A16" s="3">
        <v>11</v>
      </c>
      <c r="B16" s="5" t="s">
        <v>14</v>
      </c>
      <c r="C16" s="4">
        <v>35413</v>
      </c>
      <c r="D16" s="1"/>
      <c r="E16" s="1"/>
    </row>
    <row r="17" spans="1:5" ht="37.5">
      <c r="A17" s="3">
        <v>12</v>
      </c>
      <c r="B17" s="5" t="s">
        <v>15</v>
      </c>
      <c r="C17" s="4">
        <f>9881</f>
        <v>9881</v>
      </c>
      <c r="D17" s="1"/>
      <c r="E17" s="1"/>
    </row>
    <row r="18" spans="1:5" ht="18.75">
      <c r="A18" s="3">
        <v>13</v>
      </c>
      <c r="B18" s="5" t="s">
        <v>16</v>
      </c>
      <c r="C18" s="4">
        <f>10216</f>
        <v>10216</v>
      </c>
      <c r="D18" s="1"/>
      <c r="E18" s="1"/>
    </row>
    <row r="19" spans="1:5" ht="18.75">
      <c r="A19" s="3">
        <v>14</v>
      </c>
      <c r="B19" s="5" t="s">
        <v>17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v>100532</v>
      </c>
      <c r="D22" s="1"/>
      <c r="E22" s="1"/>
    </row>
    <row r="23" spans="1:5" ht="18.75">
      <c r="A23" s="3"/>
      <c r="B23" s="6" t="s">
        <v>20</v>
      </c>
      <c r="C23" s="6">
        <f>SUM(C6:C22)</f>
        <v>219197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10" sqref="C1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1638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30</v>
      </c>
      <c r="C9" s="4">
        <v>452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318</v>
      </c>
      <c r="D13" s="1"/>
      <c r="E13" s="1"/>
    </row>
    <row r="14" spans="1:5" ht="33" customHeight="1">
      <c r="A14" s="3">
        <v>9</v>
      </c>
      <c r="B14" s="5" t="s">
        <v>12</v>
      </c>
      <c r="C14" s="4">
        <v>2824</v>
      </c>
      <c r="D14" s="1"/>
      <c r="E14" s="1"/>
    </row>
    <row r="15" spans="1:5" ht="18.75">
      <c r="A15" s="3">
        <v>10</v>
      </c>
      <c r="B15" s="5" t="s">
        <v>13</v>
      </c>
      <c r="C15" s="4">
        <v>1178</v>
      </c>
      <c r="D15" s="1"/>
      <c r="E15" s="1"/>
    </row>
    <row r="16" spans="1:5" ht="18.75">
      <c r="A16" s="3">
        <v>11</v>
      </c>
      <c r="B16" s="5" t="s">
        <v>14</v>
      </c>
      <c r="C16" s="4">
        <v>14893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18.75">
      <c r="A18" s="3">
        <v>14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15</v>
      </c>
      <c r="B19" s="5" t="s">
        <v>17</v>
      </c>
      <c r="C19" s="4">
        <f>5338</f>
        <v>5338</v>
      </c>
      <c r="D19" s="1"/>
      <c r="E19" s="1"/>
    </row>
    <row r="20" spans="1:5" ht="18.75">
      <c r="A20" s="3">
        <v>16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17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18</v>
      </c>
      <c r="B22" s="5" t="s">
        <v>19</v>
      </c>
      <c r="C22" s="4">
        <v>42279</v>
      </c>
      <c r="D22" s="1"/>
      <c r="E22" s="1"/>
    </row>
    <row r="23" spans="1:5" ht="18.75">
      <c r="A23" s="3"/>
      <c r="B23" s="6" t="s">
        <v>20</v>
      </c>
      <c r="C23" s="6">
        <f>SUM(C6:C22)</f>
        <v>90691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C22" sqref="C22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1632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32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318</v>
      </c>
      <c r="D13" s="1"/>
      <c r="E13" s="1"/>
    </row>
    <row r="14" spans="1:5" ht="33" customHeight="1">
      <c r="A14" s="3">
        <v>9</v>
      </c>
      <c r="B14" s="5" t="s">
        <v>12</v>
      </c>
      <c r="C14" s="4">
        <v>1292</v>
      </c>
      <c r="D14" s="1"/>
      <c r="E14" s="1"/>
    </row>
    <row r="15" spans="1:5" ht="18.75">
      <c r="A15" s="3">
        <v>10</v>
      </c>
      <c r="B15" s="5" t="s">
        <v>13</v>
      </c>
      <c r="C15" s="4">
        <v>72</v>
      </c>
      <c r="D15" s="1"/>
      <c r="E15" s="1"/>
    </row>
    <row r="16" spans="1:5" ht="18.75">
      <c r="A16" s="3">
        <v>11</v>
      </c>
      <c r="B16" s="5" t="s">
        <v>14</v>
      </c>
      <c r="C16" s="4">
        <v>14752</v>
      </c>
      <c r="D16" s="1"/>
      <c r="E16" s="1"/>
    </row>
    <row r="17" spans="1:5" ht="37.5">
      <c r="A17" s="3">
        <v>12</v>
      </c>
      <c r="B17" s="5" t="s">
        <v>15</v>
      </c>
      <c r="C17" s="4">
        <f>4446</f>
        <v>4446</v>
      </c>
      <c r="D17" s="1"/>
      <c r="E17" s="1"/>
    </row>
    <row r="18" spans="1:5" ht="18.75">
      <c r="A18" s="3">
        <v>14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15</v>
      </c>
      <c r="B19" s="5" t="s">
        <v>17</v>
      </c>
      <c r="C19" s="4">
        <f>5338</f>
        <v>5338</v>
      </c>
      <c r="D19" s="1"/>
      <c r="E19" s="1"/>
    </row>
    <row r="20" spans="1:5" ht="18.75">
      <c r="A20" s="3">
        <v>16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17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18</v>
      </c>
      <c r="B22" s="5" t="s">
        <v>19</v>
      </c>
      <c r="C22" s="4">
        <v>41878</v>
      </c>
      <c r="D22" s="1"/>
      <c r="E22" s="1"/>
    </row>
    <row r="23" spans="1:5" ht="18.75">
      <c r="A23" s="3"/>
      <c r="B23" s="6" t="s">
        <v>20</v>
      </c>
      <c r="C23" s="6">
        <f>SUM(C6:C22)</f>
        <v>87166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3" sqref="A23:IV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2140</f>
        <v>2140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1384</v>
      </c>
      <c r="D13" s="1"/>
      <c r="E13" s="1"/>
    </row>
    <row r="14" spans="1:5" ht="33" customHeight="1">
      <c r="A14" s="3">
        <v>9</v>
      </c>
      <c r="B14" s="5" t="s">
        <v>12</v>
      </c>
      <c r="C14" s="4">
        <v>9340</v>
      </c>
      <c r="D14" s="1"/>
      <c r="E14" s="1"/>
    </row>
    <row r="15" spans="1:5" ht="18.75">
      <c r="A15" s="3">
        <v>10</v>
      </c>
      <c r="B15" s="5" t="s">
        <v>13</v>
      </c>
      <c r="C15" s="4">
        <v>3338</v>
      </c>
      <c r="D15" s="1"/>
      <c r="E15" s="1"/>
    </row>
    <row r="16" spans="1:5" ht="18.75">
      <c r="A16" s="3">
        <v>11</v>
      </c>
      <c r="B16" s="5" t="s">
        <v>14</v>
      </c>
      <c r="C16" s="4">
        <v>14147</v>
      </c>
      <c r="D16" s="1"/>
      <c r="E16" s="1"/>
    </row>
    <row r="17" spans="1:5" ht="37.5">
      <c r="A17" s="3">
        <v>12</v>
      </c>
      <c r="B17" s="5" t="s">
        <v>15</v>
      </c>
      <c r="C17" s="4">
        <f>4940</f>
        <v>4940</v>
      </c>
      <c r="D17" s="1"/>
      <c r="E17" s="1"/>
    </row>
    <row r="18" spans="1:5" ht="18.75">
      <c r="A18" s="3">
        <v>13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17</v>
      </c>
      <c r="C19" s="4">
        <f>5338</f>
        <v>5338</v>
      </c>
      <c r="D19" s="1"/>
      <c r="E19" s="1"/>
    </row>
    <row r="20" spans="1:5" ht="18.75">
      <c r="A20" s="3">
        <v>15</v>
      </c>
      <c r="B20" s="5" t="s">
        <v>21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18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40160</f>
        <v>40160</v>
      </c>
      <c r="D22" s="1"/>
      <c r="E22" s="1"/>
    </row>
    <row r="23" spans="1:5" ht="18.75">
      <c r="A23" s="3"/>
      <c r="B23" s="6" t="s">
        <v>20</v>
      </c>
      <c r="C23" s="6">
        <f>SUM(C6:C22)</f>
        <v>96424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1107</f>
        <v>1107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35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3237</v>
      </c>
      <c r="D13" s="1"/>
      <c r="E13" s="1"/>
    </row>
    <row r="14" spans="1:5" ht="33" customHeight="1">
      <c r="A14" s="3">
        <v>9</v>
      </c>
      <c r="B14" s="5" t="s">
        <v>12</v>
      </c>
      <c r="C14" s="4">
        <v>1792</v>
      </c>
      <c r="D14" s="1"/>
      <c r="E14" s="1"/>
    </row>
    <row r="15" spans="1:5" ht="18.75">
      <c r="A15" s="3">
        <v>10</v>
      </c>
      <c r="B15" s="5" t="s">
        <v>13</v>
      </c>
      <c r="C15" s="4">
        <v>4524</v>
      </c>
      <c r="D15" s="1"/>
      <c r="E15" s="1"/>
    </row>
    <row r="16" spans="1:5" ht="18.75">
      <c r="A16" s="3">
        <v>11</v>
      </c>
      <c r="B16" s="5" t="s">
        <v>14</v>
      </c>
      <c r="C16" s="4">
        <v>8618</v>
      </c>
      <c r="D16" s="1"/>
      <c r="E16" s="1"/>
    </row>
    <row r="17" spans="1:5" ht="37.5">
      <c r="A17" s="3">
        <v>12</v>
      </c>
      <c r="B17" s="5" t="s">
        <v>15</v>
      </c>
      <c r="C17" s="4">
        <f>2635</f>
        <v>2635</v>
      </c>
      <c r="D17" s="1"/>
      <c r="E17" s="1"/>
    </row>
    <row r="18" spans="1:5" ht="18.75">
      <c r="A18" s="3">
        <v>13</v>
      </c>
      <c r="B18" s="5" t="s">
        <v>16</v>
      </c>
      <c r="C18" s="4">
        <f>6811</f>
        <v>6811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24464</f>
        <v>24464</v>
      </c>
      <c r="D22" s="1"/>
      <c r="E22" s="1"/>
    </row>
    <row r="23" spans="1:5" ht="18.75">
      <c r="A23" s="3"/>
      <c r="B23" s="6" t="s">
        <v>20</v>
      </c>
      <c r="C23" s="6">
        <f>SUM(C6:C22)</f>
        <v>60864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0">
      <selection activeCell="C18" sqref="C1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26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/>
      <c r="D7" s="1"/>
      <c r="E7" s="1"/>
    </row>
    <row r="8" spans="1:5" ht="24.75" customHeight="1">
      <c r="A8" s="3">
        <v>3</v>
      </c>
      <c r="B8" s="5" t="s">
        <v>6</v>
      </c>
      <c r="C8" s="4" t="s">
        <v>9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2495</v>
      </c>
      <c r="D13" s="1"/>
      <c r="E13" s="1"/>
    </row>
    <row r="14" spans="1:5" ht="33" customHeight="1">
      <c r="A14" s="3">
        <v>9</v>
      </c>
      <c r="B14" s="5" t="s">
        <v>12</v>
      </c>
      <c r="C14" s="4">
        <v>957</v>
      </c>
      <c r="D14" s="1"/>
      <c r="E14" s="1"/>
    </row>
    <row r="15" spans="1:5" ht="18.75">
      <c r="A15" s="3">
        <v>10</v>
      </c>
      <c r="B15" s="5" t="s">
        <v>13</v>
      </c>
      <c r="C15" s="4">
        <f>4603</f>
        <v>4603</v>
      </c>
      <c r="D15" s="1"/>
      <c r="E15" s="1"/>
    </row>
    <row r="16" spans="1:5" ht="18.75">
      <c r="A16" s="3">
        <v>11</v>
      </c>
      <c r="B16" s="5" t="s">
        <v>14</v>
      </c>
      <c r="C16" s="4">
        <v>2372</v>
      </c>
      <c r="D16" s="1"/>
      <c r="E16" s="1"/>
    </row>
    <row r="17" spans="1:5" ht="37.5">
      <c r="A17" s="3">
        <v>12</v>
      </c>
      <c r="B17" s="5" t="s">
        <v>15</v>
      </c>
      <c r="C17" s="4">
        <f>658</f>
        <v>658</v>
      </c>
      <c r="D17" s="1"/>
      <c r="E17" s="1"/>
    </row>
    <row r="18" spans="1:5" ht="18.75">
      <c r="A18" s="3">
        <v>13</v>
      </c>
      <c r="B18" s="5" t="s">
        <v>16</v>
      </c>
      <c r="C18" s="4">
        <f>1702</f>
        <v>1702</v>
      </c>
      <c r="D18" s="1"/>
      <c r="E18" s="1"/>
    </row>
    <row r="19" spans="1:5" ht="18.75">
      <c r="A19" s="3">
        <v>14</v>
      </c>
      <c r="B19" s="5" t="s">
        <v>17</v>
      </c>
      <c r="C19" s="4" t="s">
        <v>9</v>
      </c>
      <c r="D19" s="1"/>
      <c r="E19" s="1"/>
    </row>
    <row r="20" spans="1:5" ht="18.75">
      <c r="A20" s="3">
        <v>15</v>
      </c>
      <c r="B20" s="5" t="s">
        <v>21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 t="s">
        <v>9</v>
      </c>
      <c r="D21" s="1"/>
      <c r="E21" s="1"/>
    </row>
    <row r="22" spans="1:5" ht="18.75">
      <c r="A22" s="3">
        <v>17</v>
      </c>
      <c r="B22" s="5" t="s">
        <v>19</v>
      </c>
      <c r="C22" s="4">
        <f>6734</f>
        <v>6734</v>
      </c>
      <c r="D22" s="1"/>
      <c r="E22" s="1"/>
    </row>
    <row r="23" spans="1:5" ht="18.75">
      <c r="A23" s="3"/>
      <c r="B23" s="6" t="s">
        <v>20</v>
      </c>
      <c r="C23" s="6">
        <f>SUM(C6:C22)</f>
        <v>31165</v>
      </c>
      <c r="D23" s="1"/>
      <c r="E23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2013-03-20T09:32:44Z</dcterms:modified>
  <cp:category/>
  <cp:version/>
  <cp:contentType/>
  <cp:contentStatus/>
</cp:coreProperties>
</file>