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4" i="1" l="1"/>
  <c r="D61" i="1" l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<sst xmlns="http://schemas.openxmlformats.org/spreadsheetml/2006/main" count="132" uniqueCount="71">
  <si>
    <t>№  п/п</t>
  </si>
  <si>
    <t>Адреса</t>
  </si>
  <si>
    <t>ТСЖ, МКД</t>
  </si>
  <si>
    <t>Площадь</t>
  </si>
  <si>
    <t>Вывоз ТБО</t>
  </si>
  <si>
    <t>Уборка придомовой территории</t>
  </si>
  <si>
    <t>Содержание</t>
  </si>
  <si>
    <t>Тек.рем.</t>
  </si>
  <si>
    <t>Итого</t>
  </si>
  <si>
    <t>Щорса, 7</t>
  </si>
  <si>
    <t>МКД</t>
  </si>
  <si>
    <t>Вавилова, 6</t>
  </si>
  <si>
    <t>Заводская, 8</t>
  </si>
  <si>
    <t>Кузьмина, 15</t>
  </si>
  <si>
    <t>Шестакова,14</t>
  </si>
  <si>
    <t>Шестакова,12</t>
  </si>
  <si>
    <t>Шестакова,6а</t>
  </si>
  <si>
    <t>Мира, 19</t>
  </si>
  <si>
    <t>Комарова, 18</t>
  </si>
  <si>
    <t>Комарова, 17</t>
  </si>
  <si>
    <t>Комарова, 16</t>
  </si>
  <si>
    <t>Комарова, 19</t>
  </si>
  <si>
    <t>Комарова, 15</t>
  </si>
  <si>
    <t>Комарова, 22</t>
  </si>
  <si>
    <t>Кошкина, 21</t>
  </si>
  <si>
    <t>Кошкина, 21а</t>
  </si>
  <si>
    <t>Кошкина, 25</t>
  </si>
  <si>
    <t>Кошкина, 26</t>
  </si>
  <si>
    <t>Кошкина, 30</t>
  </si>
  <si>
    <t>Кошкина, 32</t>
  </si>
  <si>
    <t>Кошкина, 36</t>
  </si>
  <si>
    <t>Комарова, 11</t>
  </si>
  <si>
    <t>Комарова, 13</t>
  </si>
  <si>
    <t>Комарова, 15а</t>
  </si>
  <si>
    <t>Прохорова, 112</t>
  </si>
  <si>
    <t>Прохорова, 119</t>
  </si>
  <si>
    <t>Пролетарская,14</t>
  </si>
  <si>
    <t>Дружбы,4</t>
  </si>
  <si>
    <t>Вавилова, 2</t>
  </si>
  <si>
    <t>Кирова, 6А</t>
  </si>
  <si>
    <t>Кирова, 7</t>
  </si>
  <si>
    <t>Кузьмина, 12</t>
  </si>
  <si>
    <t>Ленина, 38</t>
  </si>
  <si>
    <t>Ленина, 40</t>
  </si>
  <si>
    <t>Лесозаводская, 3</t>
  </si>
  <si>
    <t>Лесозаводская, 7</t>
  </si>
  <si>
    <t>Федина, 6а</t>
  </si>
  <si>
    <t>Шестакова, 16а</t>
  </si>
  <si>
    <t>Шестакова, 4а</t>
  </si>
  <si>
    <t>Шестакова, 6</t>
  </si>
  <si>
    <t>Шестакова, 6Б</t>
  </si>
  <si>
    <t>Гагарина,2</t>
  </si>
  <si>
    <t>ТСЖ</t>
  </si>
  <si>
    <t>Гагарина,2а</t>
  </si>
  <si>
    <t>Гагарина,4</t>
  </si>
  <si>
    <t>Гагарина,4а</t>
  </si>
  <si>
    <t>Дружбы, 29</t>
  </si>
  <si>
    <t>Кирова, 4а</t>
  </si>
  <si>
    <t>Кирова,6</t>
  </si>
  <si>
    <t>Шестакова, 7</t>
  </si>
  <si>
    <t>Кузьмина, 33</t>
  </si>
  <si>
    <t>Кузьмина,37</t>
  </si>
  <si>
    <t>Кузьмина, 37а</t>
  </si>
  <si>
    <t>Ленина, 6</t>
  </si>
  <si>
    <t>Маяковского, 3</t>
  </si>
  <si>
    <t>Шестакова, 82б</t>
  </si>
  <si>
    <t>Мира,14</t>
  </si>
  <si>
    <t>Плата за содержание и текущий ремонт ООО"УК"Пульс" на 01.07.2012г.(руб.м2)</t>
  </si>
  <si>
    <t>-</t>
  </si>
  <si>
    <t>Директор ООО" УК"Пульс"                                                              Николаева Н.В.</t>
  </si>
  <si>
    <t>Комарова, 19 (кв. 2 и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</si>
</sst>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right" wrapText="1"/>
    </xf>
    <xf numFmtId="2" fontId="5" fillId="0" borderId="2" xfId="1" applyNumberFormat="1" applyFont="1" applyBorder="1" applyAlignment="1">
      <alignment horizontal="right"/>
    </xf>
    <xf numFmtId="0" fontId="5" fillId="0" borderId="2" xfId="1" applyFont="1" applyFill="1" applyBorder="1" applyAlignment="1">
      <alignment horizontal="left"/>
    </xf>
    <xf numFmtId="0" fontId="5" fillId="0" borderId="1" xfId="1" applyFont="1" applyBorder="1" applyAlignment="1">
      <alignment horizontal="right" wrapText="1"/>
    </xf>
    <xf numFmtId="2" fontId="5" fillId="0" borderId="1" xfId="1" applyNumberFormat="1" applyFont="1" applyBorder="1" applyAlignment="1">
      <alignment horizontal="right" wrapText="1"/>
    </xf>
    <xf numFmtId="0" fontId="5" fillId="0" borderId="5" xfId="1" applyFont="1" applyFill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right"/>
    </xf>
    <xf numFmtId="2" fontId="5" fillId="0" borderId="0" xfId="1" applyNumberFormat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13" workbookViewId="0">
      <selection activeCell="B16" sqref="B16"/>
    </sheetView>
  </sheetViews>
  <sheetFormatPr defaultRowHeight="15" x14ac:dyDescent="0.25"/>
  <cols>
    <col min="1" max="1" width="6.7109375" customWidth="1"/>
    <col min="2" max="2" width="19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6" t="s">
        <v>67</v>
      </c>
      <c r="B2" s="17"/>
      <c r="C2" s="17"/>
      <c r="D2" s="17"/>
      <c r="E2" s="17"/>
      <c r="F2" s="17"/>
      <c r="G2" s="17"/>
      <c r="H2" s="17"/>
      <c r="I2" s="18"/>
    </row>
    <row r="3" spans="1:9" ht="64.5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</row>
    <row r="4" spans="1:9" x14ac:dyDescent="0.25">
      <c r="A4" s="5">
        <v>1</v>
      </c>
      <c r="B4" s="5" t="s">
        <v>9</v>
      </c>
      <c r="C4" s="5" t="s">
        <v>10</v>
      </c>
      <c r="D4" s="5">
        <v>600.5</v>
      </c>
      <c r="E4" s="6">
        <v>1.21</v>
      </c>
      <c r="F4" s="7">
        <v>1.33</v>
      </c>
      <c r="G4" s="7">
        <f>I4-F4-E4-H4</f>
        <v>6.26</v>
      </c>
      <c r="H4" s="7">
        <v>1.46</v>
      </c>
      <c r="I4" s="7">
        <v>10.26</v>
      </c>
    </row>
    <row r="5" spans="1:9" x14ac:dyDescent="0.25">
      <c r="A5" s="8">
        <v>2</v>
      </c>
      <c r="B5" s="5" t="s">
        <v>11</v>
      </c>
      <c r="C5" s="5" t="s">
        <v>10</v>
      </c>
      <c r="D5" s="5">
        <v>384.3</v>
      </c>
      <c r="E5" s="6">
        <v>1.21</v>
      </c>
      <c r="F5" s="7">
        <v>1.33</v>
      </c>
      <c r="G5" s="7">
        <f t="shared" ref="G5:G18" si="0">I5-F5-E5-H5</f>
        <v>6.26</v>
      </c>
      <c r="H5" s="7">
        <v>1.46</v>
      </c>
      <c r="I5" s="7">
        <v>10.26</v>
      </c>
    </row>
    <row r="6" spans="1:9" x14ac:dyDescent="0.25">
      <c r="A6" s="5">
        <v>3</v>
      </c>
      <c r="B6" s="5" t="s">
        <v>12</v>
      </c>
      <c r="C6" s="5" t="s">
        <v>10</v>
      </c>
      <c r="D6" s="5">
        <v>261</v>
      </c>
      <c r="E6" s="6">
        <v>1.21</v>
      </c>
      <c r="F6" s="7">
        <v>1.33</v>
      </c>
      <c r="G6" s="7">
        <f t="shared" si="0"/>
        <v>4.7699999999999996</v>
      </c>
      <c r="H6" s="7">
        <v>1.46</v>
      </c>
      <c r="I6" s="7">
        <v>8.77</v>
      </c>
    </row>
    <row r="7" spans="1:9" x14ac:dyDescent="0.25">
      <c r="A7" s="5">
        <v>4</v>
      </c>
      <c r="B7" s="5" t="s">
        <v>13</v>
      </c>
      <c r="C7" s="5" t="s">
        <v>10</v>
      </c>
      <c r="D7" s="5">
        <v>584.20000000000005</v>
      </c>
      <c r="E7" s="6">
        <v>1.21</v>
      </c>
      <c r="F7" s="7">
        <v>1.33</v>
      </c>
      <c r="G7" s="7">
        <f t="shared" si="0"/>
        <v>4.7699999999999996</v>
      </c>
      <c r="H7" s="7">
        <v>1.46</v>
      </c>
      <c r="I7" s="7">
        <v>8.77</v>
      </c>
    </row>
    <row r="8" spans="1:9" x14ac:dyDescent="0.25">
      <c r="A8" s="5">
        <v>5</v>
      </c>
      <c r="B8" s="5" t="s">
        <v>14</v>
      </c>
      <c r="C8" s="5" t="s">
        <v>10</v>
      </c>
      <c r="D8" s="5">
        <v>3961.4</v>
      </c>
      <c r="E8" s="6">
        <v>1.21</v>
      </c>
      <c r="F8" s="7">
        <v>1.33</v>
      </c>
      <c r="G8" s="7">
        <f t="shared" si="0"/>
        <v>6.26</v>
      </c>
      <c r="H8" s="7">
        <v>1.46</v>
      </c>
      <c r="I8" s="7">
        <v>10.26</v>
      </c>
    </row>
    <row r="9" spans="1:9" x14ac:dyDescent="0.25">
      <c r="A9" s="5">
        <v>6</v>
      </c>
      <c r="B9" s="5" t="s">
        <v>15</v>
      </c>
      <c r="C9" s="5" t="s">
        <v>10</v>
      </c>
      <c r="D9" s="5">
        <v>3909.6</v>
      </c>
      <c r="E9" s="6">
        <v>1.21</v>
      </c>
      <c r="F9" s="7">
        <v>1.33</v>
      </c>
      <c r="G9" s="7">
        <f t="shared" si="0"/>
        <v>6.26</v>
      </c>
      <c r="H9" s="7">
        <v>1.46</v>
      </c>
      <c r="I9" s="7">
        <v>10.26</v>
      </c>
    </row>
    <row r="10" spans="1:9" x14ac:dyDescent="0.25">
      <c r="A10" s="5">
        <v>7</v>
      </c>
      <c r="B10" s="5" t="s">
        <v>16</v>
      </c>
      <c r="C10" s="5" t="s">
        <v>10</v>
      </c>
      <c r="D10" s="5">
        <v>4326.3</v>
      </c>
      <c r="E10" s="6">
        <v>1.21</v>
      </c>
      <c r="F10" s="7">
        <v>1.33</v>
      </c>
      <c r="G10" s="7">
        <f t="shared" si="0"/>
        <v>6.26</v>
      </c>
      <c r="H10" s="7">
        <v>1.46</v>
      </c>
      <c r="I10" s="7">
        <v>10.26</v>
      </c>
    </row>
    <row r="11" spans="1:9" x14ac:dyDescent="0.25">
      <c r="A11" s="5">
        <v>8</v>
      </c>
      <c r="B11" s="5" t="s">
        <v>17</v>
      </c>
      <c r="C11" s="5" t="s">
        <v>10</v>
      </c>
      <c r="D11" s="5">
        <v>1186.2</v>
      </c>
      <c r="E11" s="6">
        <v>1.21</v>
      </c>
      <c r="F11" s="7">
        <v>1.33</v>
      </c>
      <c r="G11" s="7">
        <f t="shared" si="0"/>
        <v>6.26</v>
      </c>
      <c r="H11" s="7">
        <v>1.46</v>
      </c>
      <c r="I11" s="7">
        <v>10.26</v>
      </c>
    </row>
    <row r="12" spans="1:9" x14ac:dyDescent="0.25">
      <c r="A12" s="5">
        <v>9</v>
      </c>
      <c r="B12" s="5" t="s">
        <v>18</v>
      </c>
      <c r="C12" s="5" t="s">
        <v>10</v>
      </c>
      <c r="D12" s="5">
        <v>541.79999999999995</v>
      </c>
      <c r="E12" s="6">
        <v>1.21</v>
      </c>
      <c r="F12" s="7">
        <v>1.33</v>
      </c>
      <c r="G12" s="7">
        <f t="shared" si="0"/>
        <v>4.7699999999999996</v>
      </c>
      <c r="H12" s="7">
        <v>1.46</v>
      </c>
      <c r="I12" s="7">
        <v>8.77</v>
      </c>
    </row>
    <row r="13" spans="1:9" x14ac:dyDescent="0.25">
      <c r="A13" s="5">
        <v>10</v>
      </c>
      <c r="B13" s="5" t="s">
        <v>19</v>
      </c>
      <c r="C13" s="5" t="s">
        <v>10</v>
      </c>
      <c r="D13" s="5">
        <v>588.5</v>
      </c>
      <c r="E13" s="6">
        <v>1.21</v>
      </c>
      <c r="F13" s="7">
        <v>1.33</v>
      </c>
      <c r="G13" s="7">
        <f t="shared" si="0"/>
        <v>4.7699999999999996</v>
      </c>
      <c r="H13" s="7">
        <v>1.46</v>
      </c>
      <c r="I13" s="7">
        <v>8.77</v>
      </c>
    </row>
    <row r="14" spans="1:9" x14ac:dyDescent="0.25">
      <c r="A14" s="5">
        <v>11</v>
      </c>
      <c r="B14" s="5" t="s">
        <v>20</v>
      </c>
      <c r="C14" s="5" t="s">
        <v>10</v>
      </c>
      <c r="D14" s="5">
        <v>581.29999999999995</v>
      </c>
      <c r="E14" s="6">
        <v>1.21</v>
      </c>
      <c r="F14" s="7">
        <v>1.33</v>
      </c>
      <c r="G14" s="7">
        <f t="shared" si="0"/>
        <v>4.7699999999999996</v>
      </c>
      <c r="H14" s="7">
        <v>1.46</v>
      </c>
      <c r="I14" s="7">
        <v>8.77</v>
      </c>
    </row>
    <row r="15" spans="1:9" x14ac:dyDescent="0.25">
      <c r="A15" s="5">
        <v>12</v>
      </c>
      <c r="B15" s="5" t="s">
        <v>70</v>
      </c>
      <c r="C15" s="5" t="s">
        <v>10</v>
      </c>
      <c r="D15" s="5">
        <v>141.19999999999999</v>
      </c>
      <c r="E15" s="9">
        <v>4.5599999999999996</v>
      </c>
      <c r="F15" s="7">
        <v>1.33</v>
      </c>
      <c r="G15" s="7">
        <f t="shared" si="0"/>
        <v>4.4600000000000009</v>
      </c>
      <c r="H15" s="7">
        <v>1.46</v>
      </c>
      <c r="I15" s="7">
        <v>11.81</v>
      </c>
    </row>
    <row r="16" spans="1:9" x14ac:dyDescent="0.25">
      <c r="A16" s="5">
        <v>13</v>
      </c>
      <c r="B16" s="5" t="s">
        <v>21</v>
      </c>
      <c r="C16" s="5" t="s">
        <v>10</v>
      </c>
      <c r="D16" s="5">
        <v>375</v>
      </c>
      <c r="E16" s="9">
        <v>1.21</v>
      </c>
      <c r="F16" s="7">
        <v>1.33</v>
      </c>
      <c r="G16" s="7">
        <f t="shared" si="0"/>
        <v>4.7699999999999996</v>
      </c>
      <c r="H16" s="7">
        <v>1.46</v>
      </c>
      <c r="I16" s="7">
        <v>8.77</v>
      </c>
    </row>
    <row r="17" spans="1:9" x14ac:dyDescent="0.25">
      <c r="A17" s="5">
        <v>14</v>
      </c>
      <c r="B17" s="5" t="s">
        <v>22</v>
      </c>
      <c r="C17" s="5" t="s">
        <v>10</v>
      </c>
      <c r="D17" s="5">
        <v>455.7</v>
      </c>
      <c r="E17" s="9">
        <v>1.21</v>
      </c>
      <c r="F17" s="7">
        <v>1.33</v>
      </c>
      <c r="G17" s="7">
        <f t="shared" si="0"/>
        <v>4.7699999999999996</v>
      </c>
      <c r="H17" s="7">
        <v>1.46</v>
      </c>
      <c r="I17" s="7">
        <v>8.77</v>
      </c>
    </row>
    <row r="18" spans="1:9" x14ac:dyDescent="0.25">
      <c r="A18" s="5">
        <v>15</v>
      </c>
      <c r="B18" s="5" t="s">
        <v>23</v>
      </c>
      <c r="C18" s="5" t="s">
        <v>10</v>
      </c>
      <c r="D18" s="5">
        <v>482.9</v>
      </c>
      <c r="E18" s="9">
        <v>1.21</v>
      </c>
      <c r="F18" s="7">
        <v>1.33</v>
      </c>
      <c r="G18" s="7">
        <f t="shared" si="0"/>
        <v>4.7699999999999996</v>
      </c>
      <c r="H18" s="7">
        <v>1.46</v>
      </c>
      <c r="I18" s="7">
        <v>8.77</v>
      </c>
    </row>
    <row r="19" spans="1:9" x14ac:dyDescent="0.25">
      <c r="A19" s="5">
        <v>16</v>
      </c>
      <c r="B19" s="5" t="s">
        <v>24</v>
      </c>
      <c r="C19" s="5" t="s">
        <v>10</v>
      </c>
      <c r="D19" s="5">
        <v>72.599999999999994</v>
      </c>
      <c r="E19" s="9" t="s">
        <v>68</v>
      </c>
      <c r="F19" s="7" t="s">
        <v>68</v>
      </c>
      <c r="G19" s="7">
        <v>10.35</v>
      </c>
      <c r="H19" s="7">
        <v>1.46</v>
      </c>
      <c r="I19" s="7">
        <v>11.81</v>
      </c>
    </row>
    <row r="20" spans="1:9" x14ac:dyDescent="0.25">
      <c r="A20" s="5">
        <v>17</v>
      </c>
      <c r="B20" s="5" t="s">
        <v>25</v>
      </c>
      <c r="C20" s="5" t="s">
        <v>10</v>
      </c>
      <c r="D20" s="5">
        <v>451.7</v>
      </c>
      <c r="E20" s="9">
        <v>1.21</v>
      </c>
      <c r="F20" s="7" t="s">
        <v>68</v>
      </c>
      <c r="G20" s="7">
        <f>I20-E20-H20</f>
        <v>6.1</v>
      </c>
      <c r="H20" s="7">
        <v>1.46</v>
      </c>
      <c r="I20" s="7">
        <v>8.77</v>
      </c>
    </row>
    <row r="21" spans="1:9" x14ac:dyDescent="0.25">
      <c r="A21" s="5">
        <v>18</v>
      </c>
      <c r="B21" s="5" t="s">
        <v>26</v>
      </c>
      <c r="C21" s="5" t="s">
        <v>10</v>
      </c>
      <c r="D21" s="5">
        <v>108.6</v>
      </c>
      <c r="E21" s="9">
        <v>4.5599999999999996</v>
      </c>
      <c r="F21" s="7" t="s">
        <v>68</v>
      </c>
      <c r="G21" s="7">
        <f>I21-E21-H21</f>
        <v>5.7900000000000009</v>
      </c>
      <c r="H21" s="7">
        <v>1.46</v>
      </c>
      <c r="I21" s="7">
        <v>11.81</v>
      </c>
    </row>
    <row r="22" spans="1:9" x14ac:dyDescent="0.25">
      <c r="A22" s="5">
        <v>19</v>
      </c>
      <c r="B22" s="5" t="s">
        <v>27</v>
      </c>
      <c r="C22" s="5" t="s">
        <v>10</v>
      </c>
      <c r="D22" s="5">
        <v>274.8</v>
      </c>
      <c r="E22" s="9">
        <v>1.21</v>
      </c>
      <c r="F22" s="7">
        <v>1.33</v>
      </c>
      <c r="G22" s="7">
        <f t="shared" ref="G22:G24" si="1">I22-F22-E22-H22</f>
        <v>4.7699999999999996</v>
      </c>
      <c r="H22" s="7">
        <v>1.46</v>
      </c>
      <c r="I22" s="7">
        <v>8.77</v>
      </c>
    </row>
    <row r="23" spans="1:9" x14ac:dyDescent="0.25">
      <c r="A23" s="5">
        <v>20</v>
      </c>
      <c r="B23" s="5" t="s">
        <v>28</v>
      </c>
      <c r="C23" s="5" t="s">
        <v>10</v>
      </c>
      <c r="D23" s="5">
        <v>407.3</v>
      </c>
      <c r="E23" s="9">
        <v>1.21</v>
      </c>
      <c r="F23" s="7">
        <v>1.33</v>
      </c>
      <c r="G23" s="7">
        <f t="shared" si="1"/>
        <v>4.7699999999999996</v>
      </c>
      <c r="H23" s="7">
        <v>1.46</v>
      </c>
      <c r="I23" s="7">
        <v>8.77</v>
      </c>
    </row>
    <row r="24" spans="1:9" x14ac:dyDescent="0.25">
      <c r="A24" s="5">
        <v>21</v>
      </c>
      <c r="B24" s="5" t="s">
        <v>29</v>
      </c>
      <c r="C24" s="5" t="s">
        <v>10</v>
      </c>
      <c r="D24" s="5">
        <v>402.1</v>
      </c>
      <c r="E24" s="9">
        <v>1.21</v>
      </c>
      <c r="F24" s="7">
        <v>1.33</v>
      </c>
      <c r="G24" s="7">
        <f t="shared" si="1"/>
        <v>4.7699999999999996</v>
      </c>
      <c r="H24" s="7">
        <v>1.46</v>
      </c>
      <c r="I24" s="7">
        <v>8.77</v>
      </c>
    </row>
    <row r="25" spans="1:9" x14ac:dyDescent="0.25">
      <c r="A25" s="5">
        <v>22</v>
      </c>
      <c r="B25" s="5" t="s">
        <v>30</v>
      </c>
      <c r="C25" s="5" t="s">
        <v>10</v>
      </c>
      <c r="D25" s="5">
        <v>410.5</v>
      </c>
      <c r="E25" s="9">
        <v>1.21</v>
      </c>
      <c r="F25" s="7" t="s">
        <v>68</v>
      </c>
      <c r="G25" s="7">
        <f>I25-E25-H25</f>
        <v>6.1</v>
      </c>
      <c r="H25" s="7">
        <v>1.46</v>
      </c>
      <c r="I25" s="7">
        <v>8.77</v>
      </c>
    </row>
    <row r="26" spans="1:9" x14ac:dyDescent="0.25">
      <c r="A26" s="5">
        <v>23</v>
      </c>
      <c r="B26" s="8" t="s">
        <v>31</v>
      </c>
      <c r="C26" s="5" t="s">
        <v>10</v>
      </c>
      <c r="D26" s="5">
        <v>452.5</v>
      </c>
      <c r="E26" s="9">
        <v>4.5599999999999996</v>
      </c>
      <c r="F26" s="7">
        <v>1.33</v>
      </c>
      <c r="G26" s="7">
        <f t="shared" ref="G26:G27" si="2">I26-F26-E26-H26</f>
        <v>4.4600000000000009</v>
      </c>
      <c r="H26" s="7">
        <v>1.46</v>
      </c>
      <c r="I26" s="7">
        <v>11.81</v>
      </c>
    </row>
    <row r="27" spans="1:9" x14ac:dyDescent="0.25">
      <c r="A27" s="5">
        <v>24</v>
      </c>
      <c r="B27" s="5" t="s">
        <v>32</v>
      </c>
      <c r="C27" s="5" t="s">
        <v>10</v>
      </c>
      <c r="D27" s="5">
        <v>375.1</v>
      </c>
      <c r="E27" s="9">
        <v>4.5599999999999996</v>
      </c>
      <c r="F27" s="7">
        <v>1.33</v>
      </c>
      <c r="G27" s="7">
        <f t="shared" si="2"/>
        <v>4.4600000000000009</v>
      </c>
      <c r="H27" s="7">
        <v>1.46</v>
      </c>
      <c r="I27" s="7">
        <v>11.81</v>
      </c>
    </row>
    <row r="28" spans="1:9" x14ac:dyDescent="0.25">
      <c r="A28" s="5">
        <v>25</v>
      </c>
      <c r="B28" s="5" t="s">
        <v>33</v>
      </c>
      <c r="C28" s="5" t="s">
        <v>10</v>
      </c>
      <c r="D28" s="5">
        <v>245.9</v>
      </c>
      <c r="E28" s="10" t="s">
        <v>68</v>
      </c>
      <c r="F28" s="7" t="s">
        <v>68</v>
      </c>
      <c r="G28" s="7">
        <f>I28-H28</f>
        <v>10.350000000000001</v>
      </c>
      <c r="H28" s="7">
        <v>1.46</v>
      </c>
      <c r="I28" s="7">
        <v>11.81</v>
      </c>
    </row>
    <row r="29" spans="1:9" x14ac:dyDescent="0.25">
      <c r="A29" s="5">
        <v>26</v>
      </c>
      <c r="B29" s="5" t="s">
        <v>34</v>
      </c>
      <c r="C29" s="5" t="s">
        <v>10</v>
      </c>
      <c r="D29" s="5">
        <v>252.8</v>
      </c>
      <c r="E29" s="9">
        <v>1.21</v>
      </c>
      <c r="F29" s="7">
        <v>1.33</v>
      </c>
      <c r="G29" s="7">
        <f t="shared" ref="G29:G60" si="3">I29-F29-E29-H29</f>
        <v>4.7699999999999996</v>
      </c>
      <c r="H29" s="7">
        <v>1.46</v>
      </c>
      <c r="I29" s="7">
        <v>8.77</v>
      </c>
    </row>
    <row r="30" spans="1:9" x14ac:dyDescent="0.25">
      <c r="A30" s="5">
        <v>27</v>
      </c>
      <c r="B30" s="5" t="s">
        <v>35</v>
      </c>
      <c r="C30" s="5" t="s">
        <v>10</v>
      </c>
      <c r="D30" s="5">
        <v>414.4</v>
      </c>
      <c r="E30" s="9">
        <v>1.21</v>
      </c>
      <c r="F30" s="7">
        <v>1.33</v>
      </c>
      <c r="G30" s="7">
        <f t="shared" si="3"/>
        <v>4.7699999999999996</v>
      </c>
      <c r="H30" s="7">
        <v>1.46</v>
      </c>
      <c r="I30" s="7">
        <v>8.77</v>
      </c>
    </row>
    <row r="31" spans="1:9" x14ac:dyDescent="0.25">
      <c r="A31" s="5">
        <v>28</v>
      </c>
      <c r="B31" s="5" t="s">
        <v>36</v>
      </c>
      <c r="C31" s="5" t="s">
        <v>10</v>
      </c>
      <c r="D31" s="5">
        <v>2523.1</v>
      </c>
      <c r="E31" s="9">
        <v>1.21</v>
      </c>
      <c r="F31" s="7">
        <v>1.33</v>
      </c>
      <c r="G31" s="7">
        <f t="shared" si="3"/>
        <v>6.26</v>
      </c>
      <c r="H31" s="7">
        <v>1.46</v>
      </c>
      <c r="I31" s="7">
        <v>10.26</v>
      </c>
    </row>
    <row r="32" spans="1:9" x14ac:dyDescent="0.25">
      <c r="A32" s="5">
        <v>29</v>
      </c>
      <c r="B32" s="5" t="s">
        <v>37</v>
      </c>
      <c r="C32" s="5" t="s">
        <v>10</v>
      </c>
      <c r="D32" s="5">
        <v>4518.3</v>
      </c>
      <c r="E32" s="9">
        <v>1.21</v>
      </c>
      <c r="F32" s="7">
        <v>1.33</v>
      </c>
      <c r="G32" s="7">
        <f t="shared" si="3"/>
        <v>6.26</v>
      </c>
      <c r="H32" s="7">
        <v>1.46</v>
      </c>
      <c r="I32" s="7">
        <v>10.26</v>
      </c>
    </row>
    <row r="33" spans="1:9" x14ac:dyDescent="0.25">
      <c r="A33" s="5">
        <v>30</v>
      </c>
      <c r="B33" s="5" t="s">
        <v>38</v>
      </c>
      <c r="C33" s="5" t="s">
        <v>10</v>
      </c>
      <c r="D33" s="5">
        <v>4213.6000000000004</v>
      </c>
      <c r="E33" s="9">
        <v>1.21</v>
      </c>
      <c r="F33" s="7">
        <v>1.33</v>
      </c>
      <c r="G33" s="7">
        <f t="shared" si="3"/>
        <v>6.26</v>
      </c>
      <c r="H33" s="7">
        <v>1.46</v>
      </c>
      <c r="I33" s="7">
        <v>10.26</v>
      </c>
    </row>
    <row r="34" spans="1:9" x14ac:dyDescent="0.25">
      <c r="A34" s="11">
        <v>31</v>
      </c>
      <c r="B34" s="5" t="s">
        <v>39</v>
      </c>
      <c r="C34" s="5" t="s">
        <v>10</v>
      </c>
      <c r="D34" s="5">
        <v>2634.34</v>
      </c>
      <c r="E34" s="9">
        <v>1.21</v>
      </c>
      <c r="F34" s="7">
        <v>1.33</v>
      </c>
      <c r="G34" s="7">
        <f t="shared" si="3"/>
        <v>6.26</v>
      </c>
      <c r="H34" s="7">
        <v>1.46</v>
      </c>
      <c r="I34" s="7">
        <v>10.26</v>
      </c>
    </row>
    <row r="35" spans="1:9" x14ac:dyDescent="0.25">
      <c r="A35" s="5">
        <v>32</v>
      </c>
      <c r="B35" s="5" t="s">
        <v>40</v>
      </c>
      <c r="C35" s="5" t="s">
        <v>10</v>
      </c>
      <c r="D35" s="5">
        <v>965.8</v>
      </c>
      <c r="E35" s="9">
        <v>1.21</v>
      </c>
      <c r="F35" s="7">
        <v>1.33</v>
      </c>
      <c r="G35" s="7">
        <f t="shared" si="3"/>
        <v>6.26</v>
      </c>
      <c r="H35" s="7">
        <v>1.46</v>
      </c>
      <c r="I35" s="7">
        <v>10.26</v>
      </c>
    </row>
    <row r="36" spans="1:9" x14ac:dyDescent="0.25">
      <c r="A36" s="5">
        <v>33</v>
      </c>
      <c r="B36" s="5" t="s">
        <v>41</v>
      </c>
      <c r="C36" s="5" t="s">
        <v>10</v>
      </c>
      <c r="D36" s="5">
        <v>801.2</v>
      </c>
      <c r="E36" s="9">
        <v>1.21</v>
      </c>
      <c r="F36" s="7">
        <v>1.33</v>
      </c>
      <c r="G36" s="7">
        <f t="shared" si="3"/>
        <v>4.7699999999999996</v>
      </c>
      <c r="H36" s="7">
        <v>1.46</v>
      </c>
      <c r="I36" s="7">
        <v>8.77</v>
      </c>
    </row>
    <row r="37" spans="1:9" x14ac:dyDescent="0.25">
      <c r="A37" s="5">
        <v>34</v>
      </c>
      <c r="B37" s="5" t="s">
        <v>42</v>
      </c>
      <c r="C37" s="5" t="s">
        <v>10</v>
      </c>
      <c r="D37" s="5">
        <v>275.8</v>
      </c>
      <c r="E37" s="9">
        <v>1.21</v>
      </c>
      <c r="F37" s="7">
        <v>1.33</v>
      </c>
      <c r="G37" s="7">
        <f t="shared" si="3"/>
        <v>6.26</v>
      </c>
      <c r="H37" s="7">
        <v>1.46</v>
      </c>
      <c r="I37" s="7">
        <v>10.26</v>
      </c>
    </row>
    <row r="38" spans="1:9" x14ac:dyDescent="0.25">
      <c r="A38" s="5">
        <v>35</v>
      </c>
      <c r="B38" s="5" t="s">
        <v>43</v>
      </c>
      <c r="C38" s="5" t="s">
        <v>10</v>
      </c>
      <c r="D38" s="5">
        <v>331</v>
      </c>
      <c r="E38" s="9">
        <v>1.21</v>
      </c>
      <c r="F38" s="7">
        <v>1.33</v>
      </c>
      <c r="G38" s="7">
        <f t="shared" si="3"/>
        <v>6.26</v>
      </c>
      <c r="H38" s="7">
        <v>1.46</v>
      </c>
      <c r="I38" s="7">
        <v>10.26</v>
      </c>
    </row>
    <row r="39" spans="1:9" x14ac:dyDescent="0.25">
      <c r="A39" s="5">
        <v>36</v>
      </c>
      <c r="B39" s="5" t="s">
        <v>44</v>
      </c>
      <c r="C39" s="5" t="s">
        <v>10</v>
      </c>
      <c r="D39" s="5">
        <v>7060.2</v>
      </c>
      <c r="E39" s="9">
        <v>1.21</v>
      </c>
      <c r="F39" s="7">
        <v>1.33</v>
      </c>
      <c r="G39" s="7">
        <f t="shared" si="3"/>
        <v>6.26</v>
      </c>
      <c r="H39" s="7">
        <v>1.46</v>
      </c>
      <c r="I39" s="7">
        <v>10.26</v>
      </c>
    </row>
    <row r="40" spans="1:9" x14ac:dyDescent="0.25">
      <c r="A40" s="5">
        <v>37</v>
      </c>
      <c r="B40" s="5" t="s">
        <v>45</v>
      </c>
      <c r="C40" s="5" t="s">
        <v>10</v>
      </c>
      <c r="D40" s="5">
        <v>7073</v>
      </c>
      <c r="E40" s="9">
        <v>1.21</v>
      </c>
      <c r="F40" s="7">
        <v>1.33</v>
      </c>
      <c r="G40" s="7">
        <f t="shared" si="3"/>
        <v>6.26</v>
      </c>
      <c r="H40" s="7">
        <v>1.46</v>
      </c>
      <c r="I40" s="7">
        <v>10.26</v>
      </c>
    </row>
    <row r="41" spans="1:9" x14ac:dyDescent="0.25">
      <c r="A41" s="5">
        <v>38</v>
      </c>
      <c r="B41" s="5" t="s">
        <v>46</v>
      </c>
      <c r="C41" s="5" t="s">
        <v>10</v>
      </c>
      <c r="D41" s="5">
        <v>1949.7</v>
      </c>
      <c r="E41" s="9">
        <v>1.21</v>
      </c>
      <c r="F41" s="7">
        <v>1.33</v>
      </c>
      <c r="G41" s="7">
        <f t="shared" si="3"/>
        <v>6.26</v>
      </c>
      <c r="H41" s="7">
        <v>1.46</v>
      </c>
      <c r="I41" s="7">
        <v>10.26</v>
      </c>
    </row>
    <row r="42" spans="1:9" x14ac:dyDescent="0.25">
      <c r="A42" s="11">
        <v>39</v>
      </c>
      <c r="B42" s="5" t="s">
        <v>47</v>
      </c>
      <c r="C42" s="5" t="s">
        <v>10</v>
      </c>
      <c r="D42" s="5">
        <v>2032.8</v>
      </c>
      <c r="E42" s="9">
        <v>1.21</v>
      </c>
      <c r="F42" s="7">
        <v>1.33</v>
      </c>
      <c r="G42" s="7">
        <f t="shared" si="3"/>
        <v>6.26</v>
      </c>
      <c r="H42" s="7">
        <v>1.46</v>
      </c>
      <c r="I42" s="7">
        <v>10.26</v>
      </c>
    </row>
    <row r="43" spans="1:9" x14ac:dyDescent="0.25">
      <c r="A43" s="5">
        <v>40</v>
      </c>
      <c r="B43" s="5" t="s">
        <v>48</v>
      </c>
      <c r="C43" s="5" t="s">
        <v>10</v>
      </c>
      <c r="D43" s="5">
        <v>2641.5</v>
      </c>
      <c r="E43" s="9">
        <v>1.21</v>
      </c>
      <c r="F43" s="7">
        <v>1.33</v>
      </c>
      <c r="G43" s="7">
        <f t="shared" si="3"/>
        <v>6.26</v>
      </c>
      <c r="H43" s="7">
        <v>1.46</v>
      </c>
      <c r="I43" s="7">
        <v>10.26</v>
      </c>
    </row>
    <row r="44" spans="1:9" x14ac:dyDescent="0.25">
      <c r="A44" s="5">
        <v>41</v>
      </c>
      <c r="B44" s="5" t="s">
        <v>49</v>
      </c>
      <c r="C44" s="5" t="s">
        <v>10</v>
      </c>
      <c r="D44" s="5">
        <v>6028.4</v>
      </c>
      <c r="E44" s="9">
        <v>1.21</v>
      </c>
      <c r="F44" s="7">
        <v>1.33</v>
      </c>
      <c r="G44" s="7">
        <f t="shared" si="3"/>
        <v>6.26</v>
      </c>
      <c r="H44" s="7">
        <v>1.46</v>
      </c>
      <c r="I44" s="7">
        <v>10.26</v>
      </c>
    </row>
    <row r="45" spans="1:9" x14ac:dyDescent="0.25">
      <c r="A45" s="5">
        <v>42</v>
      </c>
      <c r="B45" s="5" t="s">
        <v>50</v>
      </c>
      <c r="C45" s="5" t="s">
        <v>10</v>
      </c>
      <c r="D45" s="5">
        <v>4455.8999999999996</v>
      </c>
      <c r="E45" s="9">
        <v>1.21</v>
      </c>
      <c r="F45" s="7">
        <v>1.33</v>
      </c>
      <c r="G45" s="7">
        <f t="shared" si="3"/>
        <v>6.26</v>
      </c>
      <c r="H45" s="7">
        <v>1.46</v>
      </c>
      <c r="I45" s="7">
        <v>10.26</v>
      </c>
    </row>
    <row r="46" spans="1:9" x14ac:dyDescent="0.25">
      <c r="A46" s="5">
        <v>43</v>
      </c>
      <c r="B46" s="5" t="s">
        <v>51</v>
      </c>
      <c r="C46" s="5" t="s">
        <v>52</v>
      </c>
      <c r="D46" s="5">
        <v>804.6</v>
      </c>
      <c r="E46" s="9">
        <v>1.21</v>
      </c>
      <c r="F46" s="7">
        <v>1.33</v>
      </c>
      <c r="G46" s="7">
        <f t="shared" si="3"/>
        <v>6.26</v>
      </c>
      <c r="H46" s="7">
        <v>1.46</v>
      </c>
      <c r="I46" s="7">
        <v>10.26</v>
      </c>
    </row>
    <row r="47" spans="1:9" x14ac:dyDescent="0.25">
      <c r="A47" s="5">
        <v>44</v>
      </c>
      <c r="B47" s="5" t="s">
        <v>53</v>
      </c>
      <c r="C47" s="5" t="s">
        <v>52</v>
      </c>
      <c r="D47" s="5">
        <v>2510</v>
      </c>
      <c r="E47" s="6">
        <v>1.21</v>
      </c>
      <c r="F47" s="7">
        <v>1.33</v>
      </c>
      <c r="G47" s="7">
        <f t="shared" si="3"/>
        <v>6.26</v>
      </c>
      <c r="H47" s="7">
        <v>1.46</v>
      </c>
      <c r="I47" s="7">
        <v>10.26</v>
      </c>
    </row>
    <row r="48" spans="1:9" x14ac:dyDescent="0.25">
      <c r="A48" s="5">
        <v>45</v>
      </c>
      <c r="B48" s="5" t="s">
        <v>54</v>
      </c>
      <c r="C48" s="5" t="s">
        <v>52</v>
      </c>
      <c r="D48" s="5">
        <v>776.6</v>
      </c>
      <c r="E48" s="9">
        <v>1.21</v>
      </c>
      <c r="F48" s="7">
        <v>1.33</v>
      </c>
      <c r="G48" s="7">
        <f t="shared" si="3"/>
        <v>6.26</v>
      </c>
      <c r="H48" s="7">
        <v>1.46</v>
      </c>
      <c r="I48" s="7">
        <v>10.26</v>
      </c>
    </row>
    <row r="49" spans="1:9" x14ac:dyDescent="0.25">
      <c r="A49" s="5">
        <v>46</v>
      </c>
      <c r="B49" s="5" t="s">
        <v>55</v>
      </c>
      <c r="C49" s="5" t="s">
        <v>52</v>
      </c>
      <c r="D49" s="5">
        <v>1451.6</v>
      </c>
      <c r="E49" s="9">
        <v>1.21</v>
      </c>
      <c r="F49" s="7">
        <v>1.33</v>
      </c>
      <c r="G49" s="7">
        <f t="shared" si="3"/>
        <v>6.26</v>
      </c>
      <c r="H49" s="7">
        <v>1.46</v>
      </c>
      <c r="I49" s="7">
        <v>10.26</v>
      </c>
    </row>
    <row r="50" spans="1:9" x14ac:dyDescent="0.25">
      <c r="A50" s="5">
        <v>47</v>
      </c>
      <c r="B50" s="5" t="s">
        <v>56</v>
      </c>
      <c r="C50" s="5" t="s">
        <v>52</v>
      </c>
      <c r="D50" s="5">
        <v>2677.5</v>
      </c>
      <c r="E50" s="9">
        <v>1.21</v>
      </c>
      <c r="F50" s="7">
        <v>1.33</v>
      </c>
      <c r="G50" s="7">
        <f t="shared" si="3"/>
        <v>6.26</v>
      </c>
      <c r="H50" s="7">
        <v>1.46</v>
      </c>
      <c r="I50" s="7">
        <v>10.26</v>
      </c>
    </row>
    <row r="51" spans="1:9" x14ac:dyDescent="0.25">
      <c r="A51" s="5">
        <v>48</v>
      </c>
      <c r="B51" s="5" t="s">
        <v>57</v>
      </c>
      <c r="C51" s="5" t="s">
        <v>52</v>
      </c>
      <c r="D51" s="5">
        <v>2615.5</v>
      </c>
      <c r="E51" s="9">
        <v>1.21</v>
      </c>
      <c r="F51" s="7">
        <v>1.33</v>
      </c>
      <c r="G51" s="7">
        <f t="shared" si="3"/>
        <v>6.26</v>
      </c>
      <c r="H51" s="7">
        <v>1.46</v>
      </c>
      <c r="I51" s="7">
        <v>10.26</v>
      </c>
    </row>
    <row r="52" spans="1:9" x14ac:dyDescent="0.25">
      <c r="A52" s="5">
        <v>49</v>
      </c>
      <c r="B52" s="5" t="s">
        <v>58</v>
      </c>
      <c r="C52" s="5" t="s">
        <v>52</v>
      </c>
      <c r="D52" s="5">
        <v>1293.5</v>
      </c>
      <c r="E52" s="9">
        <v>1.21</v>
      </c>
      <c r="F52" s="7">
        <v>1.33</v>
      </c>
      <c r="G52" s="7">
        <f t="shared" si="3"/>
        <v>6.26</v>
      </c>
      <c r="H52" s="7">
        <v>1.46</v>
      </c>
      <c r="I52" s="7">
        <v>10.26</v>
      </c>
    </row>
    <row r="53" spans="1:9" x14ac:dyDescent="0.25">
      <c r="A53" s="5">
        <v>50</v>
      </c>
      <c r="B53" s="5" t="s">
        <v>59</v>
      </c>
      <c r="C53" s="5" t="s">
        <v>52</v>
      </c>
      <c r="D53" s="5">
        <v>3949</v>
      </c>
      <c r="E53" s="9">
        <v>1.21</v>
      </c>
      <c r="F53" s="7">
        <v>1.33</v>
      </c>
      <c r="G53" s="7">
        <f t="shared" si="3"/>
        <v>6.26</v>
      </c>
      <c r="H53" s="7">
        <v>1.46</v>
      </c>
      <c r="I53" s="7">
        <v>10.26</v>
      </c>
    </row>
    <row r="54" spans="1:9" x14ac:dyDescent="0.25">
      <c r="A54" s="5">
        <v>51</v>
      </c>
      <c r="B54" s="5" t="s">
        <v>60</v>
      </c>
      <c r="C54" s="5" t="s">
        <v>52</v>
      </c>
      <c r="D54" s="5">
        <v>3964.2</v>
      </c>
      <c r="E54" s="9">
        <v>1.21</v>
      </c>
      <c r="F54" s="7">
        <v>1.33</v>
      </c>
      <c r="G54" s="7">
        <f t="shared" si="3"/>
        <v>6.26</v>
      </c>
      <c r="H54" s="7">
        <v>1.46</v>
      </c>
      <c r="I54" s="7">
        <v>10.26</v>
      </c>
    </row>
    <row r="55" spans="1:9" x14ac:dyDescent="0.25">
      <c r="A55" s="5">
        <v>52</v>
      </c>
      <c r="B55" s="5" t="s">
        <v>61</v>
      </c>
      <c r="C55" s="5" t="s">
        <v>52</v>
      </c>
      <c r="D55" s="5">
        <v>2644.9</v>
      </c>
      <c r="E55" s="9">
        <v>1.21</v>
      </c>
      <c r="F55" s="7">
        <v>1.33</v>
      </c>
      <c r="G55" s="7">
        <f t="shared" si="3"/>
        <v>6.26</v>
      </c>
      <c r="H55" s="7">
        <v>1.46</v>
      </c>
      <c r="I55" s="7">
        <v>10.26</v>
      </c>
    </row>
    <row r="56" spans="1:9" x14ac:dyDescent="0.25">
      <c r="A56" s="5">
        <v>53</v>
      </c>
      <c r="B56" s="5" t="s">
        <v>62</v>
      </c>
      <c r="C56" s="5" t="s">
        <v>52</v>
      </c>
      <c r="D56" s="5">
        <v>2602.9</v>
      </c>
      <c r="E56" s="9">
        <v>1.21</v>
      </c>
      <c r="F56" s="7">
        <v>1.33</v>
      </c>
      <c r="G56" s="7">
        <f t="shared" si="3"/>
        <v>6.26</v>
      </c>
      <c r="H56" s="7">
        <v>1.46</v>
      </c>
      <c r="I56" s="7">
        <v>10.26</v>
      </c>
    </row>
    <row r="57" spans="1:9" x14ac:dyDescent="0.25">
      <c r="A57" s="5">
        <v>54</v>
      </c>
      <c r="B57" s="5" t="s">
        <v>63</v>
      </c>
      <c r="C57" s="5" t="s">
        <v>52</v>
      </c>
      <c r="D57" s="5">
        <v>1512.6</v>
      </c>
      <c r="E57" s="9">
        <v>1.21</v>
      </c>
      <c r="F57" s="7">
        <v>1.33</v>
      </c>
      <c r="G57" s="7">
        <f t="shared" si="3"/>
        <v>6.26</v>
      </c>
      <c r="H57" s="7">
        <v>1.46</v>
      </c>
      <c r="I57" s="7">
        <v>10.26</v>
      </c>
    </row>
    <row r="58" spans="1:9" x14ac:dyDescent="0.25">
      <c r="A58" s="5">
        <v>55</v>
      </c>
      <c r="B58" s="5" t="s">
        <v>64</v>
      </c>
      <c r="C58" s="5" t="s">
        <v>52</v>
      </c>
      <c r="D58" s="5">
        <v>1395</v>
      </c>
      <c r="E58" s="9">
        <v>1.21</v>
      </c>
      <c r="F58" s="7">
        <v>1.33</v>
      </c>
      <c r="G58" s="7">
        <f t="shared" si="3"/>
        <v>6.26</v>
      </c>
      <c r="H58" s="7">
        <v>1.46</v>
      </c>
      <c r="I58" s="7">
        <v>10.26</v>
      </c>
    </row>
    <row r="59" spans="1:9" x14ac:dyDescent="0.25">
      <c r="A59" s="5">
        <v>56</v>
      </c>
      <c r="B59" s="5" t="s">
        <v>65</v>
      </c>
      <c r="C59" s="5" t="s">
        <v>52</v>
      </c>
      <c r="D59" s="5">
        <v>2644.3</v>
      </c>
      <c r="E59" s="9">
        <v>1.21</v>
      </c>
      <c r="F59" s="7">
        <v>1.33</v>
      </c>
      <c r="G59" s="7">
        <f t="shared" si="3"/>
        <v>6.26</v>
      </c>
      <c r="H59" s="7">
        <v>1.46</v>
      </c>
      <c r="I59" s="7">
        <v>10.26</v>
      </c>
    </row>
    <row r="60" spans="1:9" x14ac:dyDescent="0.25">
      <c r="A60" s="5">
        <v>57</v>
      </c>
      <c r="B60" s="5" t="s">
        <v>66</v>
      </c>
      <c r="C60" s="5" t="s">
        <v>52</v>
      </c>
      <c r="D60" s="5">
        <v>3319.4</v>
      </c>
      <c r="E60" s="6">
        <v>1.21</v>
      </c>
      <c r="F60" s="7">
        <v>1.33</v>
      </c>
      <c r="G60" s="7">
        <f t="shared" si="3"/>
        <v>6.26</v>
      </c>
      <c r="H60" s="7">
        <v>1.46</v>
      </c>
      <c r="I60" s="7">
        <v>10.26</v>
      </c>
    </row>
    <row r="61" spans="1:9" x14ac:dyDescent="0.25">
      <c r="A61" s="12"/>
      <c r="B61" s="12"/>
      <c r="C61" s="12"/>
      <c r="D61" s="12">
        <f>D60+D59+D58+D57+D56+D55+D54+D53+D52+D51+D50+D49+D48+D47+D46+D45+D44+D43+D42+D41+D40+D39+D38+D37+D36+D35+D34+D33+D32+D31+D30+D29+D28+D27+D26+D25+D24+D23+D22+D21+D20+D19+D18+D17+D16+D15+D14+D13+D12+D11+D10+D9+D8+D7+D6+D5+D4</f>
        <v>103914.44000000003</v>
      </c>
      <c r="E61" s="13"/>
      <c r="F61" s="14"/>
      <c r="G61" s="14"/>
      <c r="H61" s="15"/>
      <c r="I61" s="14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 t="s">
        <v>69</v>
      </c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</sheetData>
  <mergeCells count="1"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Салтыкова</cp:lastModifiedBy>
  <cp:lastPrinted>2012-06-14T12:05:18Z</cp:lastPrinted>
  <dcterms:created xsi:type="dcterms:W3CDTF">2012-06-04T08:05:59Z</dcterms:created>
  <dcterms:modified xsi:type="dcterms:W3CDTF">2012-06-15T06:00:37Z</dcterms:modified>
</cp:coreProperties>
</file>