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19875" windowHeight="77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17" i="1"/>
  <c r="D17"/>
  <c r="C17"/>
  <c r="G17" s="1"/>
  <c r="B17"/>
  <c r="F17" s="1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</calcChain>
</file>

<file path=xl/sharedStrings.xml><?xml version="1.0" encoding="utf-8"?>
<sst xmlns="http://schemas.openxmlformats.org/spreadsheetml/2006/main" count="27" uniqueCount="24">
  <si>
    <t>Месяц</t>
  </si>
  <si>
    <t>Фактич.потребление
согласно с/ф ТГК-5</t>
  </si>
  <si>
    <t>Выставлено населению</t>
  </si>
  <si>
    <t>Отклонение</t>
  </si>
  <si>
    <t>ГВС</t>
  </si>
  <si>
    <t>Отопление</t>
  </si>
  <si>
    <t>Отпление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</si>
  <si>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</si>
  <si>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</si>
  <si>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</si>
  <si>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</si>
  <si>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</si>
  <si>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</si>
  <si>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</si>
  <si>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</si>
  <si>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</si>
  <si>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</si>
  <si>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</si>
  <si>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</si>
  <si>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</si>
  <si>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Отчет потребления отопления и ГВС за 2012 год</t>
  </si>
  <si>
    <t>Общая площадь жилых помещений - 8041,5 кв.м.</t>
  </si>
  <si>
    <t>Справочно:</t>
  </si>
  <si>
    <t>Тариф - 19,62 руб/кв.м.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</si>
</sst>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1" xfId="0" applyFont="1" applyBorder="1"/>
    <xf numFmtId="4" fontId="1" fillId="0" borderId="1" xfId="0" applyNumberFormat="1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topLeftCell="A10" workbookViewId="0">
      <selection activeCell="A22" sqref="A22"/>
    </sheetView>
  </sheetViews>
  <sheetFormatPr defaultRowHeight="18.75"/>
  <cols>
    <col min="1" max="1" width="11.5703125" style="3" bestFit="1" customWidth="1"/>
    <col min="2" max="2" width="14.140625" style="3" bestFit="1" customWidth="1"/>
    <col min="3" max="3" width="16.140625" style="3" bestFit="1" customWidth="1"/>
    <col min="4" max="4" width="14.140625" style="3" bestFit="1" customWidth="1"/>
    <col min="5" max="5" width="16.140625" style="3" bestFit="1" customWidth="1"/>
    <col min="6" max="7" width="14.140625" style="3" bestFit="1" customWidth="1"/>
    <col min="8" max="16384" width="9.140625" style="3"/>
  </cols>
  <sheetData>
    <row r="1" spans="1:7">
      <c r="A1" s="6" t="s">
        <v>20</v>
      </c>
    </row>
    <row r="3" spans="1:7" ht="40.5" customHeight="1">
      <c r="A3" s="1" t="s">
        <v>0</v>
      </c>
      <c r="B3" s="2" t="s">
        <v>1</v>
      </c>
      <c r="C3" s="2"/>
      <c r="D3" s="1" t="s">
        <v>2</v>
      </c>
      <c r="E3" s="1"/>
      <c r="F3" s="1" t="s">
        <v>3</v>
      </c>
      <c r="G3" s="1"/>
    </row>
    <row r="4" spans="1:7">
      <c r="A4" s="1"/>
      <c r="B4" s="4" t="s">
        <v>4</v>
      </c>
      <c r="C4" s="4" t="s">
        <v>5</v>
      </c>
      <c r="D4" s="4" t="s">
        <v>4</v>
      </c>
      <c r="E4" s="4" t="s">
        <v>6</v>
      </c>
      <c r="F4" s="4" t="s">
        <v>4</v>
      </c>
      <c r="G4" s="4" t="s">
        <v>5</v>
      </c>
    </row>
    <row r="5" spans="1:7">
      <c r="A5" s="4" t="s">
        <v>7</v>
      </c>
      <c r="B5" s="5">
        <v>64995.33</v>
      </c>
      <c r="C5" s="5">
        <v>210167.94</v>
      </c>
      <c r="D5" s="5">
        <v>19805.060000000001</v>
      </c>
      <c r="E5" s="5">
        <v>143411.06</v>
      </c>
      <c r="F5" s="5">
        <f>B5-D5</f>
        <v>45190.270000000004</v>
      </c>
      <c r="G5" s="5">
        <f>C5-E5</f>
        <v>66756.88</v>
      </c>
    </row>
    <row r="6" spans="1:7">
      <c r="A6" s="4" t="s">
        <v>8</v>
      </c>
      <c r="B6" s="5">
        <v>57304.95</v>
      </c>
      <c r="C6" s="5">
        <v>221809.83</v>
      </c>
      <c r="D6" s="5">
        <v>37682.800000000003</v>
      </c>
      <c r="E6" s="5">
        <v>143508.17000000001</v>
      </c>
      <c r="F6" s="5">
        <f>B6-D6</f>
        <v>19622.149999999994</v>
      </c>
      <c r="G6" s="5">
        <f t="shared" ref="G6:G17" si="0">C6-E6</f>
        <v>78301.659999999974</v>
      </c>
    </row>
    <row r="7" spans="1:7">
      <c r="A7" s="4" t="s">
        <v>9</v>
      </c>
      <c r="B7" s="5">
        <v>61279.65</v>
      </c>
      <c r="C7" s="5">
        <v>147429</v>
      </c>
      <c r="D7" s="5">
        <v>47402.92</v>
      </c>
      <c r="E7" s="5">
        <v>143618.65</v>
      </c>
      <c r="F7" s="5">
        <f t="shared" ref="F7:F17" si="1">B7-D7</f>
        <v>13876.730000000003</v>
      </c>
      <c r="G7" s="5">
        <f t="shared" si="0"/>
        <v>3810.3500000000058</v>
      </c>
    </row>
    <row r="8" spans="1:7">
      <c r="A8" s="4" t="s">
        <v>10</v>
      </c>
      <c r="B8" s="5">
        <v>56218.43</v>
      </c>
      <c r="C8" s="5">
        <v>112136.49</v>
      </c>
      <c r="D8" s="5">
        <v>31038.41</v>
      </c>
      <c r="E8" s="5">
        <v>109363.59</v>
      </c>
      <c r="F8" s="5">
        <f t="shared" si="1"/>
        <v>25180.02</v>
      </c>
      <c r="G8" s="5">
        <f t="shared" si="0"/>
        <v>2772.9000000000087</v>
      </c>
    </row>
    <row r="9" spans="1:7">
      <c r="A9" s="4" t="s">
        <v>11</v>
      </c>
      <c r="B9" s="5">
        <v>60764.2</v>
      </c>
      <c r="C9" s="5">
        <v>0</v>
      </c>
      <c r="D9" s="5">
        <v>37245.89</v>
      </c>
      <c r="E9" s="5">
        <v>0</v>
      </c>
      <c r="F9" s="5">
        <f t="shared" si="1"/>
        <v>23518.309999999998</v>
      </c>
      <c r="G9" s="5">
        <f t="shared" si="0"/>
        <v>0</v>
      </c>
    </row>
    <row r="10" spans="1:7">
      <c r="A10" s="4" t="s">
        <v>12</v>
      </c>
      <c r="B10" s="5">
        <v>20005.849999999999</v>
      </c>
      <c r="C10" s="5">
        <v>0</v>
      </c>
      <c r="D10" s="5">
        <v>23170.639999999999</v>
      </c>
      <c r="E10" s="5">
        <v>0</v>
      </c>
      <c r="F10" s="5">
        <f t="shared" si="1"/>
        <v>-3164.7900000000009</v>
      </c>
      <c r="G10" s="5">
        <f t="shared" si="0"/>
        <v>0</v>
      </c>
    </row>
    <row r="11" spans="1:7">
      <c r="A11" s="4" t="s">
        <v>13</v>
      </c>
      <c r="B11" s="5">
        <v>57259.25</v>
      </c>
      <c r="C11" s="5">
        <v>0</v>
      </c>
      <c r="D11" s="5">
        <v>33431.629999999997</v>
      </c>
      <c r="E11" s="5">
        <v>0</v>
      </c>
      <c r="F11" s="5">
        <f t="shared" si="1"/>
        <v>23827.620000000003</v>
      </c>
      <c r="G11" s="5">
        <f t="shared" si="0"/>
        <v>0</v>
      </c>
    </row>
    <row r="12" spans="1:7">
      <c r="A12" s="4" t="s">
        <v>14</v>
      </c>
      <c r="B12" s="5">
        <v>71122.559999999998</v>
      </c>
      <c r="C12" s="5">
        <v>0</v>
      </c>
      <c r="D12" s="5">
        <v>37253.32</v>
      </c>
      <c r="E12" s="5">
        <v>0</v>
      </c>
      <c r="F12" s="5">
        <f t="shared" si="1"/>
        <v>33869.24</v>
      </c>
      <c r="G12" s="5">
        <f t="shared" si="0"/>
        <v>0</v>
      </c>
    </row>
    <row r="13" spans="1:7">
      <c r="A13" s="4" t="s">
        <v>15</v>
      </c>
      <c r="B13" s="5">
        <v>74440.649999999994</v>
      </c>
      <c r="C13" s="5">
        <v>0</v>
      </c>
      <c r="D13" s="5">
        <v>41059.29</v>
      </c>
      <c r="E13" s="5">
        <v>10518.45</v>
      </c>
      <c r="F13" s="5">
        <f t="shared" si="1"/>
        <v>33381.359999999993</v>
      </c>
      <c r="G13" s="5">
        <f t="shared" si="0"/>
        <v>-10518.45</v>
      </c>
    </row>
    <row r="14" spans="1:7">
      <c r="A14" s="4" t="s">
        <v>16</v>
      </c>
      <c r="B14" s="5">
        <v>76833.48</v>
      </c>
      <c r="C14" s="5">
        <v>115839.2</v>
      </c>
      <c r="D14" s="5">
        <v>52283.05</v>
      </c>
      <c r="E14" s="5">
        <v>157774.21</v>
      </c>
      <c r="F14" s="5">
        <f t="shared" si="1"/>
        <v>24550.429999999993</v>
      </c>
      <c r="G14" s="5">
        <f t="shared" si="0"/>
        <v>-41935.009999999995</v>
      </c>
    </row>
    <row r="15" spans="1:7">
      <c r="A15" s="4" t="s">
        <v>17</v>
      </c>
      <c r="B15" s="5">
        <v>79542.81</v>
      </c>
      <c r="C15" s="5">
        <v>141252.35999999999</v>
      </c>
      <c r="D15" s="5">
        <v>45755.12</v>
      </c>
      <c r="E15" s="5">
        <v>157774.21</v>
      </c>
      <c r="F15" s="5">
        <f t="shared" si="1"/>
        <v>33787.689999999995</v>
      </c>
      <c r="G15" s="5">
        <f t="shared" si="0"/>
        <v>-16521.850000000006</v>
      </c>
    </row>
    <row r="16" spans="1:7">
      <c r="A16" s="4" t="s">
        <v>18</v>
      </c>
      <c r="B16" s="5">
        <v>68829.81</v>
      </c>
      <c r="C16" s="5">
        <v>211498.31</v>
      </c>
      <c r="D16" s="5">
        <v>55455.07</v>
      </c>
      <c r="E16" s="5">
        <v>157791.74</v>
      </c>
      <c r="F16" s="5">
        <f t="shared" si="1"/>
        <v>13374.739999999998</v>
      </c>
      <c r="G16" s="5">
        <f t="shared" si="0"/>
        <v>53706.570000000007</v>
      </c>
    </row>
    <row r="17" spans="1:7">
      <c r="A17" s="4" t="s">
        <v>19</v>
      </c>
      <c r="B17" s="5">
        <f>SUM(B5:B16)</f>
        <v>748596.97</v>
      </c>
      <c r="C17" s="5">
        <f t="shared" ref="C17:E17" si="2">SUM(C5:C16)</f>
        <v>1160133.1299999999</v>
      </c>
      <c r="D17" s="5">
        <f t="shared" si="2"/>
        <v>461583.2</v>
      </c>
      <c r="E17" s="5">
        <f t="shared" si="2"/>
        <v>1023760.0799999998</v>
      </c>
      <c r="F17" s="5">
        <f t="shared" si="1"/>
        <v>287013.76999999996</v>
      </c>
      <c r="G17" s="5">
        <f t="shared" si="0"/>
        <v>136373.05000000005</v>
      </c>
    </row>
    <row r="19" spans="1:7">
      <c r="A19" s="3" t="s">
        <v>22</v>
      </c>
    </row>
    <row r="20" spans="1:7">
      <c r="A20" s="3" t="s">
        <v>21</v>
      </c>
    </row>
    <row r="21" spans="1:7">
      <c r="A21" s="3" t="s">
        <v>23</v>
      </c>
    </row>
  </sheetData>
  <mergeCells count="4">
    <mergeCell ref="A3:A4"/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Шлычков</dc:creator>
  <cp:lastModifiedBy>Шлычков</cp:lastModifiedBy>
  <dcterms:created xsi:type="dcterms:W3CDTF">2013-03-18T09:20:20Z</dcterms:created>
  <dcterms:modified xsi:type="dcterms:W3CDTF">2013-03-18T09:23:11Z</dcterms:modified>
</cp:coreProperties>
</file>