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8"/>
  </bookViews>
  <sheets>
    <sheet name="Солнечный 15" sheetId="1" r:id="rId1"/>
    <sheet name="Солнечный 16" sheetId="2" r:id="rId2"/>
    <sheet name="Солнечный 17" sheetId="3" r:id="rId3"/>
    <sheet name="Солнечный 18" sheetId="4" r:id="rId4"/>
    <sheet name="Солнечный 19" sheetId="5" r:id="rId5"/>
    <sheet name="Солнечный 20" sheetId="6" r:id="rId6"/>
    <sheet name="Солнечный 21" sheetId="7" r:id="rId7"/>
    <sheet name="Солнечный 22" sheetId="8" r:id="rId8"/>
    <sheet name="Солнечный 23" sheetId="9" r:id="rId9"/>
  </sheets>
  <definedNames/>
  <calcPr fullCalcOnLoad="1"/>
</workbook>
</file>

<file path=xl/sharedStrings.xml><?xml version="1.0" encoding="utf-8"?>
<sst xmlns="http://schemas.openxmlformats.org/spreadsheetml/2006/main" count="226" uniqueCount="36">
  <si>
    <t xml:space="preserve">ПЕРЕЧЕНЬ </t>
  </si>
  <si>
    <t>№ п/п</t>
  </si>
  <si>
    <t>Наименование работ и затрат</t>
  </si>
  <si>
    <t xml:space="preserve">затрат по ремонту и содержанию жилого дома </t>
  </si>
  <si>
    <t>Стоимость, руб.</t>
  </si>
  <si>
    <t>Итого:</t>
  </si>
  <si>
    <t xml:space="preserve">Проверка вентканалов - 1 раз в год </t>
  </si>
  <si>
    <t>Техническое обслуживание внутридомовых газопроводов и газового оборудования (ООО "Марийскгаз")</t>
  </si>
  <si>
    <t>Снятие показаний электросчетчиков (12 мес.)</t>
  </si>
  <si>
    <t>Установка электросчетчиков (шт.)</t>
  </si>
  <si>
    <t>Дератизация подвального помещения (ООО "Рубеж")</t>
  </si>
  <si>
    <t>Уборка подвального помещения от мусора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</si>
  <si>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</si>
  <si>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</si>
  <si>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</si>
  <si>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</si>
  <si>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</si>
  <si>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 сети электричества</t>
  </si>
  <si>
    <t>ППР - сети отопления</t>
  </si>
  <si>
    <t>ППР- сети водопровода</t>
  </si>
  <si>
    <t>ППР- сети канализации</t>
  </si>
  <si>
    <t>Общеэксплуатационные расходы</t>
  </si>
  <si>
    <t>-</t>
  </si>
  <si>
    <t>Установка электросчетчиков (3 шт.)</t>
  </si>
  <si>
    <t>№ 23 по ул. Солнечная п. Солнечный за 2013 год</t>
  </si>
  <si>
    <t>Установка электросчетчиков (1 шт.)</t>
  </si>
  <si>
    <t>№ 22 по ул. Солнечная п. Солнечный за 2013 год</t>
  </si>
  <si>
    <t>№ 21 по ул. Солнечная п. Солнечный за 2013 год</t>
  </si>
  <si>
    <t>Установка электросчетчиков ( шт.)</t>
  </si>
  <si>
    <t>№ 20 по ул. Солнечная п. Солнечный за 2013 год</t>
  </si>
  <si>
    <t xml:space="preserve">Установка электросчетчиков </t>
  </si>
  <si>
    <t>№ 19 по ул. Солнечная п. Солнечный за 2013 год</t>
  </si>
  <si>
    <t>№ 18 по ул. Солнечная п. Солнечный за 2013 год</t>
  </si>
  <si>
    <t>№ 17 по ул. Солнечная п. Солнечный за 2013 год</t>
  </si>
  <si>
    <t>№ 16 по ул. Солнечная п. Солнечный за 2013 год</t>
  </si>
  <si>
    <t>№ 15 по ул. Солнечная п. Солнечный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</si>
</sst>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2" fontId="36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A21" sqref="A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35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v>3424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2804</f>
        <v>2804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1721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22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1111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22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v>4334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3678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642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30398</v>
      </c>
      <c r="D15" s="1"/>
      <c r="E15" s="1"/>
      <c r="F15" s="1"/>
    </row>
    <row r="16" spans="1:6" ht="40.5" customHeight="1">
      <c r="A16" s="3">
        <v>11</v>
      </c>
      <c r="B16" s="4" t="s">
        <v>16</v>
      </c>
      <c r="C16" s="7">
        <v>10306</v>
      </c>
      <c r="D16" s="1"/>
      <c r="E16" s="1"/>
      <c r="F16" s="1"/>
    </row>
    <row r="17" spans="1:6" ht="18.75">
      <c r="A17" s="3">
        <v>12</v>
      </c>
      <c r="B17" s="4" t="s">
        <v>17</v>
      </c>
      <c r="C17" s="7">
        <v>8173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v>4805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4805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4805</v>
      </c>
      <c r="D20" s="1"/>
      <c r="E20" s="1"/>
      <c r="F20" s="1"/>
    </row>
    <row r="21" spans="1:6" ht="23.25" customHeight="1">
      <c r="A21" s="3">
        <v>16</v>
      </c>
      <c r="B21" s="4" t="s">
        <v>21</v>
      </c>
      <c r="C21" s="7">
        <v>72880</v>
      </c>
      <c r="D21" s="1"/>
      <c r="E21" s="1"/>
      <c r="F21" s="1"/>
    </row>
    <row r="22" spans="1:6" ht="18.75">
      <c r="A22" s="5"/>
      <c r="B22" s="6" t="s">
        <v>5</v>
      </c>
      <c r="C22" s="8">
        <f>SUM(C6:C21)</f>
        <v>153886</v>
      </c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153" zoomScaleNormal="153" zoomScalePageLayoutView="0" workbookViewId="0" topLeftCell="A11">
      <selection activeCell="A21" sqref="A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34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v>3424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1113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1721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22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1177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22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v>5572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17805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7576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10790</v>
      </c>
      <c r="D15" s="1"/>
      <c r="E15" s="1"/>
      <c r="F15" s="1"/>
    </row>
    <row r="16" spans="1:6" ht="40.5" customHeight="1">
      <c r="A16" s="3">
        <v>11</v>
      </c>
      <c r="B16" s="4" t="s">
        <v>16</v>
      </c>
      <c r="C16" s="7">
        <v>3162</v>
      </c>
      <c r="D16" s="1"/>
      <c r="E16" s="1"/>
      <c r="F16" s="1"/>
    </row>
    <row r="17" spans="1:6" ht="18.75">
      <c r="A17" s="3">
        <v>12</v>
      </c>
      <c r="B17" s="4" t="s">
        <v>17</v>
      </c>
      <c r="C17" s="7">
        <f>8173</f>
        <v>8173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v>3203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3203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3203</v>
      </c>
      <c r="D20" s="1"/>
      <c r="E20" s="1"/>
      <c r="F20" s="1"/>
    </row>
    <row r="21" spans="1:6" ht="23.25" customHeight="1">
      <c r="A21" s="3">
        <v>16</v>
      </c>
      <c r="B21" s="4" t="s">
        <v>21</v>
      </c>
      <c r="C21" s="7">
        <v>25869</v>
      </c>
      <c r="D21" s="1"/>
      <c r="E21" s="1"/>
      <c r="F21" s="1"/>
    </row>
    <row r="22" spans="1:6" ht="18.75">
      <c r="A22" s="5"/>
      <c r="B22" s="6" t="s">
        <v>5</v>
      </c>
      <c r="C22" s="8">
        <f>SUM(C6:C21)</f>
        <v>95991</v>
      </c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148" zoomScaleNormal="148" zoomScalePageLayoutView="0" workbookViewId="0" topLeftCell="A12">
      <selection activeCell="A21" sqref="A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33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v>3424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4739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2568</v>
      </c>
      <c r="D8" s="1"/>
      <c r="E8" s="1"/>
      <c r="F8" s="1"/>
    </row>
    <row r="9" spans="1:6" ht="18" customHeight="1">
      <c r="A9" s="3">
        <v>4</v>
      </c>
      <c r="B9" s="4" t="s">
        <v>30</v>
      </c>
      <c r="C9" s="7" t="s">
        <v>22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1373</f>
        <v>1373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22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v>3187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19757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1040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47309</v>
      </c>
      <c r="D15" s="1"/>
      <c r="E15" s="1"/>
      <c r="F15" s="1"/>
    </row>
    <row r="16" spans="1:6" ht="40.5" customHeight="1">
      <c r="A16" s="3">
        <v>11</v>
      </c>
      <c r="B16" s="4" t="s">
        <v>16</v>
      </c>
      <c r="C16" s="7">
        <f>15820</f>
        <v>15820</v>
      </c>
      <c r="D16" s="1"/>
      <c r="E16" s="1"/>
      <c r="F16" s="1"/>
    </row>
    <row r="17" spans="1:6" ht="18.75">
      <c r="A17" s="3">
        <v>12</v>
      </c>
      <c r="B17" s="4" t="s">
        <v>17</v>
      </c>
      <c r="C17" s="7">
        <f>12259</f>
        <v>12259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v>6406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6406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6406</v>
      </c>
      <c r="D20" s="1"/>
      <c r="E20" s="1"/>
      <c r="F20" s="1"/>
    </row>
    <row r="21" spans="1:6" ht="23.25" customHeight="1">
      <c r="A21" s="3">
        <v>16</v>
      </c>
      <c r="B21" s="4" t="s">
        <v>21</v>
      </c>
      <c r="C21" s="7">
        <v>113424</v>
      </c>
      <c r="D21" s="1"/>
      <c r="E21" s="1"/>
      <c r="F21" s="1"/>
    </row>
    <row r="22" spans="1:6" ht="18.75">
      <c r="A22" s="5"/>
      <c r="B22" s="6" t="s">
        <v>5</v>
      </c>
      <c r="C22" s="8">
        <f>SUM(C6:C21)</f>
        <v>244118</v>
      </c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A21" sqref="A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32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v>3424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4731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2568</v>
      </c>
      <c r="D8" s="1"/>
      <c r="E8" s="1"/>
      <c r="F8" s="1"/>
    </row>
    <row r="9" spans="1:6" ht="18" customHeight="1">
      <c r="A9" s="3">
        <v>4</v>
      </c>
      <c r="B9" s="4" t="s">
        <v>25</v>
      </c>
      <c r="C9" s="7" t="s">
        <v>22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1373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22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v>3642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16971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177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47037</v>
      </c>
      <c r="D15" s="1"/>
      <c r="E15" s="1"/>
      <c r="F15" s="1"/>
    </row>
    <row r="16" spans="1:6" ht="40.5" customHeight="1">
      <c r="A16" s="3">
        <v>11</v>
      </c>
      <c r="B16" s="4" t="s">
        <v>16</v>
      </c>
      <c r="C16" s="7">
        <v>15820</v>
      </c>
      <c r="D16" s="1"/>
      <c r="E16" s="1"/>
      <c r="F16" s="1"/>
    </row>
    <row r="17" spans="1:6" ht="18.75">
      <c r="A17" s="3">
        <v>12</v>
      </c>
      <c r="B17" s="4" t="s">
        <v>17</v>
      </c>
      <c r="C17" s="7">
        <f>12259</f>
        <v>12259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v>6406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6406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6406</v>
      </c>
      <c r="D20" s="1"/>
      <c r="E20" s="1"/>
      <c r="F20" s="1"/>
    </row>
    <row r="21" spans="1:6" ht="23.25" customHeight="1">
      <c r="A21" s="3">
        <v>16</v>
      </c>
      <c r="B21" s="4" t="s">
        <v>21</v>
      </c>
      <c r="C21" s="7">
        <v>112771</v>
      </c>
      <c r="D21" s="1"/>
      <c r="E21" s="1"/>
      <c r="F21" s="1"/>
    </row>
    <row r="22" spans="1:6" ht="18.75">
      <c r="A22" s="5"/>
      <c r="B22" s="6" t="s">
        <v>5</v>
      </c>
      <c r="C22" s="8">
        <f>SUM(C6:C21)</f>
        <v>239991</v>
      </c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A21" sqref="A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31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v>3424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4647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2568</v>
      </c>
      <c r="D8" s="1"/>
      <c r="E8" s="1"/>
      <c r="F8" s="1"/>
    </row>
    <row r="9" spans="1:6" ht="18" customHeight="1">
      <c r="A9" s="3">
        <v>4</v>
      </c>
      <c r="B9" s="4" t="s">
        <v>30</v>
      </c>
      <c r="C9" s="7" t="s">
        <v>22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1373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22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v>23119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379357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6901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46675</v>
      </c>
      <c r="D15" s="1"/>
      <c r="E15" s="1"/>
      <c r="F15" s="1"/>
    </row>
    <row r="16" spans="1:6" ht="40.5" customHeight="1">
      <c r="A16" s="3">
        <v>11</v>
      </c>
      <c r="B16" s="4" t="s">
        <v>16</v>
      </c>
      <c r="C16" s="7">
        <v>15820</v>
      </c>
      <c r="D16" s="1"/>
      <c r="E16" s="1"/>
      <c r="F16" s="1"/>
    </row>
    <row r="17" spans="1:6" ht="18.75">
      <c r="A17" s="3">
        <v>12</v>
      </c>
      <c r="B17" s="4" t="s">
        <v>17</v>
      </c>
      <c r="C17" s="7">
        <v>12259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v>6406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6406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6406</v>
      </c>
      <c r="D20" s="1"/>
      <c r="E20" s="1"/>
      <c r="F20" s="1"/>
    </row>
    <row r="21" spans="1:6" ht="23.25" customHeight="1">
      <c r="A21" s="3">
        <v>16</v>
      </c>
      <c r="B21" s="4" t="s">
        <v>21</v>
      </c>
      <c r="C21" s="7">
        <v>111902</v>
      </c>
      <c r="D21" s="1"/>
      <c r="E21" s="1"/>
      <c r="F21" s="1"/>
    </row>
    <row r="22" spans="1:6" ht="18.75">
      <c r="A22" s="5"/>
      <c r="B22" s="6" t="s">
        <v>5</v>
      </c>
      <c r="C22" s="8">
        <f>SUM(C6:C21)</f>
        <v>627263</v>
      </c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A21" sqref="A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29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v>3424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5478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2568</v>
      </c>
      <c r="D8" s="1"/>
      <c r="E8" s="1"/>
      <c r="F8" s="1"/>
    </row>
    <row r="9" spans="1:6" ht="18" customHeight="1">
      <c r="A9" s="3">
        <v>4</v>
      </c>
      <c r="B9" s="4" t="s">
        <v>30</v>
      </c>
      <c r="C9" s="7" t="s">
        <v>22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1373</f>
        <v>1373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22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v>1609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24704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6204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51863</v>
      </c>
      <c r="D15" s="1"/>
      <c r="E15" s="1"/>
      <c r="F15" s="1"/>
    </row>
    <row r="16" spans="1:6" ht="40.5" customHeight="1">
      <c r="A16" s="3">
        <v>11</v>
      </c>
      <c r="B16" s="4" t="s">
        <v>16</v>
      </c>
      <c r="C16" s="7">
        <v>15820</v>
      </c>
      <c r="D16" s="1"/>
      <c r="E16" s="1"/>
      <c r="F16" s="1"/>
    </row>
    <row r="17" spans="1:6" ht="18.75">
      <c r="A17" s="3">
        <v>12</v>
      </c>
      <c r="B17" s="4" t="s">
        <v>17</v>
      </c>
      <c r="C17" s="7">
        <f>10216</f>
        <v>10216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v>6406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6406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6406</v>
      </c>
      <c r="D20" s="1"/>
      <c r="E20" s="1"/>
      <c r="F20" s="1"/>
    </row>
    <row r="21" spans="1:6" ht="23.25" customHeight="1">
      <c r="A21" s="3">
        <v>16</v>
      </c>
      <c r="B21" s="4" t="s">
        <v>21</v>
      </c>
      <c r="C21" s="7">
        <v>124340</v>
      </c>
      <c r="D21" s="1"/>
      <c r="E21" s="1"/>
      <c r="F21" s="1"/>
    </row>
    <row r="22" spans="1:6" ht="18.75">
      <c r="A22" s="5"/>
      <c r="B22" s="6" t="s">
        <v>5</v>
      </c>
      <c r="C22" s="8">
        <f>SUM(C6:C21)</f>
        <v>266817</v>
      </c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A21" sqref="A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27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v>3424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4735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2568</v>
      </c>
      <c r="D8" s="1"/>
      <c r="E8" s="1"/>
      <c r="F8" s="1"/>
    </row>
    <row r="9" spans="1:6" ht="18" customHeight="1">
      <c r="A9" s="3">
        <v>4</v>
      </c>
      <c r="B9" s="4" t="s">
        <v>28</v>
      </c>
      <c r="C9" s="7" t="s">
        <v>22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1373</f>
        <v>1373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22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v>6021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474930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484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50689</v>
      </c>
      <c r="D15" s="1"/>
      <c r="E15" s="1"/>
      <c r="F15" s="1"/>
    </row>
    <row r="16" spans="1:6" ht="40.5" customHeight="1">
      <c r="A16" s="3">
        <v>11</v>
      </c>
      <c r="B16" s="4" t="s">
        <v>16</v>
      </c>
      <c r="C16" s="7">
        <f>15820</f>
        <v>15820</v>
      </c>
      <c r="D16" s="1"/>
      <c r="E16" s="1"/>
      <c r="F16" s="1"/>
    </row>
    <row r="17" spans="1:6" ht="18.75">
      <c r="A17" s="3">
        <v>12</v>
      </c>
      <c r="B17" s="4" t="s">
        <v>17</v>
      </c>
      <c r="C17" s="7">
        <f>12259</f>
        <v>12259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v>6406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6406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6406</v>
      </c>
      <c r="D20" s="1"/>
      <c r="E20" s="1"/>
      <c r="F20" s="1"/>
    </row>
    <row r="21" spans="1:6" ht="23.25" customHeight="1">
      <c r="A21" s="3">
        <v>16</v>
      </c>
      <c r="B21" s="4" t="s">
        <v>21</v>
      </c>
      <c r="C21" s="7">
        <v>121528</v>
      </c>
      <c r="D21" s="1"/>
      <c r="E21" s="1"/>
      <c r="F21" s="1"/>
    </row>
    <row r="22" spans="1:6" ht="18.75">
      <c r="A22" s="5"/>
      <c r="B22" s="6" t="s">
        <v>5</v>
      </c>
      <c r="C22" s="8">
        <f>SUM(C6:C21)</f>
        <v>713049</v>
      </c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A21" sqref="A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26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v>3424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 t="s">
        <v>22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2568</v>
      </c>
      <c r="D8" s="1"/>
      <c r="E8" s="1"/>
      <c r="F8" s="1"/>
    </row>
    <row r="9" spans="1:6" ht="18" customHeight="1">
      <c r="A9" s="3">
        <v>4</v>
      </c>
      <c r="B9" s="4" t="s">
        <v>23</v>
      </c>
      <c r="C9" s="7" t="s">
        <v>22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16132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22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v>2695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6865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3135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36581</v>
      </c>
      <c r="D15" s="1"/>
      <c r="E15" s="1"/>
      <c r="F15" s="1"/>
    </row>
    <row r="16" spans="1:6" ht="40.5" customHeight="1">
      <c r="A16" s="3">
        <v>11</v>
      </c>
      <c r="B16" s="4" t="s">
        <v>16</v>
      </c>
      <c r="C16" s="7">
        <v>15820</v>
      </c>
      <c r="D16" s="1"/>
      <c r="E16" s="1"/>
      <c r="F16" s="1"/>
    </row>
    <row r="17" spans="1:6" ht="18.75">
      <c r="A17" s="3">
        <v>12</v>
      </c>
      <c r="B17" s="4" t="s">
        <v>17</v>
      </c>
      <c r="C17" s="7">
        <f>12259</f>
        <v>12259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v>6406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6406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6406</v>
      </c>
      <c r="D20" s="1"/>
      <c r="E20" s="1"/>
      <c r="F20" s="1"/>
    </row>
    <row r="21" spans="1:6" ht="23.25" customHeight="1">
      <c r="A21" s="3">
        <v>16</v>
      </c>
      <c r="B21" s="4" t="s">
        <v>21</v>
      </c>
      <c r="C21" s="7">
        <v>87704</v>
      </c>
      <c r="D21" s="1"/>
      <c r="E21" s="1"/>
      <c r="F21" s="1"/>
    </row>
    <row r="22" spans="1:6" ht="18.75">
      <c r="A22" s="5"/>
      <c r="B22" s="6" t="s">
        <v>5</v>
      </c>
      <c r="C22" s="8">
        <f>SUM(C6:C21)</f>
        <v>206401</v>
      </c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0">
      <selection activeCell="A21" sqref="A2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24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v>3424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4586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v>2568</v>
      </c>
      <c r="D8" s="1"/>
      <c r="E8" s="1"/>
      <c r="F8" s="1"/>
    </row>
    <row r="9" spans="1:6" ht="18" customHeight="1">
      <c r="A9" s="3">
        <v>4</v>
      </c>
      <c r="B9" s="4" t="s">
        <v>25</v>
      </c>
      <c r="C9" s="7" t="s">
        <v>22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1373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22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v>490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28904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5556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47248</v>
      </c>
      <c r="D15" s="1"/>
      <c r="E15" s="1"/>
      <c r="F15" s="1"/>
    </row>
    <row r="16" spans="1:6" ht="40.5" customHeight="1">
      <c r="A16" s="3">
        <v>11</v>
      </c>
      <c r="B16" s="4" t="s">
        <v>16</v>
      </c>
      <c r="C16" s="7">
        <v>15820</v>
      </c>
      <c r="D16" s="1"/>
      <c r="E16" s="1"/>
      <c r="F16" s="1"/>
    </row>
    <row r="17" spans="1:6" ht="18.75">
      <c r="A17" s="3">
        <v>12</v>
      </c>
      <c r="B17" s="4" t="s">
        <v>17</v>
      </c>
      <c r="C17" s="7">
        <f>12259</f>
        <v>12259</v>
      </c>
      <c r="D17" s="1"/>
      <c r="E17" s="1"/>
      <c r="F17" s="1"/>
    </row>
    <row r="18" spans="1:6" ht="18.75">
      <c r="A18" s="3">
        <v>13</v>
      </c>
      <c r="B18" s="4" t="s">
        <v>18</v>
      </c>
      <c r="C18" s="7">
        <v>6406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v>6406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v>6406</v>
      </c>
      <c r="D20" s="1"/>
      <c r="E20" s="1"/>
      <c r="F20" s="1"/>
    </row>
    <row r="21" spans="1:6" ht="23.25" customHeight="1">
      <c r="A21" s="3">
        <v>16</v>
      </c>
      <c r="B21" s="4" t="s">
        <v>21</v>
      </c>
      <c r="C21" s="7">
        <v>113278</v>
      </c>
      <c r="D21" s="1"/>
      <c r="E21" s="1"/>
      <c r="F21" s="1"/>
    </row>
    <row r="22" spans="1:6" ht="18.75">
      <c r="A22" s="5"/>
      <c r="B22" s="6" t="s">
        <v>5</v>
      </c>
      <c r="C22" s="8">
        <f>SUM(C6:C21)</f>
        <v>254724</v>
      </c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2014-02-24T16:54:06Z</dcterms:modified>
  <cp:category/>
  <cp:version/>
  <cp:contentType/>
  <cp:contentStatus/>
</cp:coreProperties>
</file>