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<sst xmlns="http://schemas.openxmlformats.org/spreadsheetml/2006/main" count="28" uniqueCount="27">
  <si>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Степень благоустройства</t>
  </si>
  <si>
    <t>Норматив куб.м./чел.</t>
  </si>
  <si>
    <t>Тарифы, руб/куб.м.</t>
  </si>
  <si>
    <t>Тариф ХВС и стоки, руб/чел.</t>
  </si>
  <si>
    <t>ХВС</t>
  </si>
  <si>
    <t>Стоки ХВС</t>
  </si>
  <si>
    <t>Стоки ГВС</t>
  </si>
  <si>
    <t>Стоки всего</t>
  </si>
  <si>
    <t>Стоки</t>
  </si>
  <si>
    <t>в жилых домах (квартирах), не оборудованных внутренним водопроводом и канализацией, с водопользованием из водоразборных колонок</t>
  </si>
  <si>
    <t>в жилых домах (квартирах), оборудованных внутренним водопроводом, без канализации</t>
  </si>
  <si>
    <t>в жилых домах (квартирах), оборудованных внутренним водопроводом и канализацией (без санузла)</t>
  </si>
  <si>
    <t>в жилых домах (квартирах) с водопроводом и канализацией, не оборудованных ваннами</t>
  </si>
  <si>
    <t>в жилых домах (квартирах) с водопроводом и канализацией, не оборудованных ваннами, с газоснабжением</t>
  </si>
  <si>
    <t>в жилых домах (квартирах) с водопроводом, канализацией, ваннами, с водоподогревателями, работающими на твердом топливе</t>
  </si>
  <si>
    <t>в жилых домах квартирного типа, оборудованных водопроводом, канализациейи централизованным горячим водоснабжением, оборудованных умывальниками, мойками, душами</t>
  </si>
  <si>
    <t>в жилых домах (квартирах), оборудованных водопроводом, канализациейи централизованным горячим водоснабжением (в том числе от местных котельных и бойлерных), оборудованных ваннами и душами</t>
  </si>
  <si>
    <t>в жилых домах (квартирах), оборудованныхс водопроводом с быстродействующими водоподогревателями в квартирах и многоточечным разбором воды</t>
  </si>
  <si>
    <t>в жилых домах (квартирах) высотой свыше 12 этажей, оборудованных водопроводом, канализацией, централизованным горячим водоснабжением с повышенными требованиями к их благоустройству</t>
  </si>
  <si>
    <t>в общежитиях без горячего водоснабжения</t>
  </si>
  <si>
    <t>в общежитиях с общими душевыми на все здание</t>
  </si>
  <si>
    <t>в общежитиях с общими душевыми на каждом этаже</t>
  </si>
  <si>
    <t>в общежитиях с общей кухней и душем в каждой секции здания</t>
  </si>
  <si>
    <t>в общежитиях, имеющих все виды благоустройства, оборудованных водопроводом и канализацией с централизованным горячим водоснабжением с ваннами, оборудованными душами</t>
  </si>
  <si>
    <t>в общежитиях, оборудованных водопроводом, канализацией с быстродействующими нагревателями и многоточечным разбором воды</t>
  </si>
  <si>
    <t>Тарифы на коммунальные услуги:
 холодное водоснабжение и водоотведение 
с 01.07.2012г.</t>
  </si>
  <si>
    <t>№
п/п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</si>
</sst>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164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00390625" style="0" customWidth="1"/>
    <col min="2" max="2" width="45.140625" style="0" customWidth="1"/>
  </cols>
  <sheetData>
    <row r="1" spans="1:9" ht="57" customHeight="1">
      <c r="A1" s="13" t="s">
        <v>25</v>
      </c>
      <c r="B1" s="12"/>
      <c r="C1" s="12"/>
      <c r="D1" s="12"/>
      <c r="E1" s="12"/>
      <c r="F1" s="12"/>
      <c r="G1" s="12"/>
      <c r="H1" s="12"/>
      <c r="I1" s="12"/>
    </row>
    <row r="2" spans="1:9" s="4" customFormat="1" ht="15">
      <c r="A2" s="1" t="s">
        <v>26</v>
      </c>
      <c r="B2" s="2" t="s">
        <v>0</v>
      </c>
      <c r="C2" s="3" t="s">
        <v>1</v>
      </c>
      <c r="D2" s="3"/>
      <c r="E2" s="3"/>
      <c r="F2" s="3"/>
      <c r="G2" s="3" t="s">
        <v>2</v>
      </c>
      <c r="H2" s="3"/>
      <c r="I2" s="3" t="s">
        <v>3</v>
      </c>
    </row>
    <row r="3" spans="1:9" s="4" customFormat="1" ht="24">
      <c r="A3" s="1"/>
      <c r="B3" s="2"/>
      <c r="C3" s="5" t="s">
        <v>4</v>
      </c>
      <c r="D3" s="5" t="s">
        <v>5</v>
      </c>
      <c r="E3" s="5" t="s">
        <v>6</v>
      </c>
      <c r="F3" s="5" t="s">
        <v>7</v>
      </c>
      <c r="G3" s="6" t="s">
        <v>4</v>
      </c>
      <c r="H3" s="6" t="s">
        <v>8</v>
      </c>
      <c r="I3" s="3"/>
    </row>
    <row r="4" spans="1:9" ht="34.5">
      <c r="A4" s="7">
        <v>1</v>
      </c>
      <c r="B4" s="8" t="s">
        <v>9</v>
      </c>
      <c r="C4" s="9">
        <v>1.824</v>
      </c>
      <c r="D4" s="9">
        <v>0</v>
      </c>
      <c r="E4" s="9">
        <v>0</v>
      </c>
      <c r="F4" s="9">
        <f>SUM(D4:E4)</f>
        <v>0</v>
      </c>
      <c r="G4" s="10">
        <v>12.25</v>
      </c>
      <c r="H4" s="10">
        <v>13.77</v>
      </c>
      <c r="I4" s="11">
        <f>ROUND(G4*C4,2)+ROUND(H4*F4,2)</f>
        <v>22.34</v>
      </c>
    </row>
    <row r="5" spans="1:9" ht="23.25">
      <c r="A5" s="7">
        <v>2</v>
      </c>
      <c r="B5" s="8" t="s">
        <v>10</v>
      </c>
      <c r="C5" s="9">
        <v>1.976</v>
      </c>
      <c r="D5" s="9">
        <v>0</v>
      </c>
      <c r="E5" s="9">
        <v>0</v>
      </c>
      <c r="F5" s="9">
        <f aca="true" t="shared" si="0" ref="F5:F19">SUM(D5:E5)</f>
        <v>0</v>
      </c>
      <c r="G5" s="10">
        <v>12.25</v>
      </c>
      <c r="H5" s="10">
        <v>13.77</v>
      </c>
      <c r="I5" s="11">
        <f aca="true" t="shared" si="1" ref="I5:I19">ROUND(G5*C5,2)+ROUND(H5*F5,2)</f>
        <v>24.21</v>
      </c>
    </row>
    <row r="6" spans="1:9" ht="23.25">
      <c r="A6" s="7">
        <v>3</v>
      </c>
      <c r="B6" s="8" t="s">
        <v>11</v>
      </c>
      <c r="C6" s="9">
        <v>2.827</v>
      </c>
      <c r="D6" s="9">
        <v>2.523</v>
      </c>
      <c r="E6" s="9">
        <v>0</v>
      </c>
      <c r="F6" s="9">
        <f t="shared" si="0"/>
        <v>2.523</v>
      </c>
      <c r="G6" s="10">
        <v>12.25</v>
      </c>
      <c r="H6" s="10">
        <v>13.77</v>
      </c>
      <c r="I6" s="11">
        <f t="shared" si="1"/>
        <v>69.37</v>
      </c>
    </row>
    <row r="7" spans="1:9" ht="23.25">
      <c r="A7" s="7">
        <v>4</v>
      </c>
      <c r="B7" s="8" t="s">
        <v>12</v>
      </c>
      <c r="C7" s="9">
        <v>2.888</v>
      </c>
      <c r="D7" s="9">
        <v>2.584</v>
      </c>
      <c r="E7" s="9">
        <v>1.13</v>
      </c>
      <c r="F7" s="9">
        <f t="shared" si="0"/>
        <v>3.714</v>
      </c>
      <c r="G7" s="10">
        <v>12.25</v>
      </c>
      <c r="H7" s="10">
        <v>13.77</v>
      </c>
      <c r="I7" s="11">
        <f t="shared" si="1"/>
        <v>86.52000000000001</v>
      </c>
    </row>
    <row r="8" spans="1:9" ht="34.5">
      <c r="A8" s="7">
        <v>5</v>
      </c>
      <c r="B8" s="8" t="s">
        <v>13</v>
      </c>
      <c r="C8" s="9">
        <v>3.648</v>
      </c>
      <c r="D8" s="9">
        <v>3.344</v>
      </c>
      <c r="E8" s="9">
        <v>0</v>
      </c>
      <c r="F8" s="9">
        <f t="shared" si="0"/>
        <v>3.344</v>
      </c>
      <c r="G8" s="10">
        <v>12.25</v>
      </c>
      <c r="H8" s="10">
        <v>13.77</v>
      </c>
      <c r="I8" s="11">
        <f t="shared" si="1"/>
        <v>90.74</v>
      </c>
    </row>
    <row r="9" spans="1:9" ht="34.5">
      <c r="A9" s="7">
        <v>6</v>
      </c>
      <c r="B9" s="8" t="s">
        <v>14</v>
      </c>
      <c r="C9" s="9">
        <v>4.56</v>
      </c>
      <c r="D9" s="9">
        <v>4.256</v>
      </c>
      <c r="E9" s="9">
        <v>0</v>
      </c>
      <c r="F9" s="9">
        <f t="shared" si="0"/>
        <v>4.256</v>
      </c>
      <c r="G9" s="10">
        <v>12.25</v>
      </c>
      <c r="H9" s="10">
        <v>13.77</v>
      </c>
      <c r="I9" s="11">
        <f t="shared" si="1"/>
        <v>114.47</v>
      </c>
    </row>
    <row r="10" spans="1:9" ht="45.75">
      <c r="A10" s="7">
        <v>7</v>
      </c>
      <c r="B10" s="8" t="s">
        <v>15</v>
      </c>
      <c r="C10" s="9">
        <v>3.952</v>
      </c>
      <c r="D10" s="9">
        <v>3.648</v>
      </c>
      <c r="E10" s="9">
        <v>1.13</v>
      </c>
      <c r="F10" s="9">
        <f t="shared" si="0"/>
        <v>4.7780000000000005</v>
      </c>
      <c r="G10" s="10">
        <v>12.25</v>
      </c>
      <c r="H10" s="10">
        <v>13.77</v>
      </c>
      <c r="I10" s="11">
        <f t="shared" si="1"/>
        <v>114.2</v>
      </c>
    </row>
    <row r="11" spans="1:9" ht="49.5" customHeight="1">
      <c r="A11" s="7">
        <v>8</v>
      </c>
      <c r="B11" s="8" t="s">
        <v>16</v>
      </c>
      <c r="C11" s="9">
        <v>4.408</v>
      </c>
      <c r="D11" s="9">
        <v>4.104</v>
      </c>
      <c r="E11" s="9">
        <v>2.97</v>
      </c>
      <c r="F11" s="9">
        <f t="shared" si="0"/>
        <v>7.074</v>
      </c>
      <c r="G11" s="10">
        <v>12.25</v>
      </c>
      <c r="H11" s="10">
        <v>13.77</v>
      </c>
      <c r="I11" s="11">
        <f t="shared" si="1"/>
        <v>151.41</v>
      </c>
    </row>
    <row r="12" spans="1:9" ht="45.75">
      <c r="A12" s="7">
        <v>9</v>
      </c>
      <c r="B12" s="8" t="s">
        <v>17</v>
      </c>
      <c r="C12" s="9">
        <v>6.384</v>
      </c>
      <c r="D12" s="9">
        <v>6.08</v>
      </c>
      <c r="E12" s="9">
        <v>0</v>
      </c>
      <c r="F12" s="9">
        <f t="shared" si="0"/>
        <v>6.08</v>
      </c>
      <c r="G12" s="10">
        <v>12.25</v>
      </c>
      <c r="H12" s="10">
        <v>13.77</v>
      </c>
      <c r="I12" s="11">
        <f t="shared" si="1"/>
        <v>161.92000000000002</v>
      </c>
    </row>
    <row r="13" spans="1:9" ht="45.75">
      <c r="A13" s="7">
        <v>10</v>
      </c>
      <c r="B13" s="8" t="s">
        <v>18</v>
      </c>
      <c r="C13" s="9">
        <v>7.448</v>
      </c>
      <c r="D13" s="9">
        <v>7.144</v>
      </c>
      <c r="E13" s="9">
        <v>3.26</v>
      </c>
      <c r="F13" s="9">
        <f t="shared" si="0"/>
        <v>10.404</v>
      </c>
      <c r="G13" s="10">
        <v>12.25</v>
      </c>
      <c r="H13" s="10">
        <v>13.77</v>
      </c>
      <c r="I13" s="11">
        <f t="shared" si="1"/>
        <v>234.5</v>
      </c>
    </row>
    <row r="14" spans="1:9" ht="15">
      <c r="A14" s="7">
        <v>11</v>
      </c>
      <c r="B14" s="8" t="s">
        <v>19</v>
      </c>
      <c r="C14" s="9">
        <v>1.976</v>
      </c>
      <c r="D14" s="9">
        <v>1.672</v>
      </c>
      <c r="E14" s="9"/>
      <c r="F14" s="9">
        <f t="shared" si="0"/>
        <v>1.672</v>
      </c>
      <c r="G14" s="10">
        <v>12.25</v>
      </c>
      <c r="H14" s="10">
        <v>13.77</v>
      </c>
      <c r="I14" s="11">
        <f t="shared" si="1"/>
        <v>47.230000000000004</v>
      </c>
    </row>
    <row r="15" spans="1:9" ht="15">
      <c r="A15" s="7">
        <v>12</v>
      </c>
      <c r="B15" s="8" t="s">
        <v>20</v>
      </c>
      <c r="C15" s="9">
        <v>1.216</v>
      </c>
      <c r="D15" s="9">
        <v>0.912</v>
      </c>
      <c r="E15" s="9">
        <v>1.7</v>
      </c>
      <c r="F15" s="9">
        <f t="shared" si="0"/>
        <v>2.612</v>
      </c>
      <c r="G15" s="10">
        <v>12.25</v>
      </c>
      <c r="H15" s="10">
        <v>13.77</v>
      </c>
      <c r="I15" s="11">
        <f t="shared" si="1"/>
        <v>50.87</v>
      </c>
    </row>
    <row r="16" spans="1:9" ht="15">
      <c r="A16" s="7">
        <v>13</v>
      </c>
      <c r="B16" s="8" t="s">
        <v>21</v>
      </c>
      <c r="C16" s="9">
        <v>1.52</v>
      </c>
      <c r="D16" s="9">
        <v>1.216</v>
      </c>
      <c r="E16" s="9">
        <v>2.27</v>
      </c>
      <c r="F16" s="9">
        <f t="shared" si="0"/>
        <v>3.4859999999999998</v>
      </c>
      <c r="G16" s="10">
        <v>12.25</v>
      </c>
      <c r="H16" s="10">
        <v>13.77</v>
      </c>
      <c r="I16" s="11">
        <f t="shared" si="1"/>
        <v>66.62</v>
      </c>
    </row>
    <row r="17" spans="1:9" ht="23.25">
      <c r="A17" s="7">
        <v>14</v>
      </c>
      <c r="B17" s="8" t="s">
        <v>22</v>
      </c>
      <c r="C17" s="9">
        <v>2.128</v>
      </c>
      <c r="D17" s="9">
        <v>1.824</v>
      </c>
      <c r="E17" s="9">
        <v>2.97</v>
      </c>
      <c r="F17" s="9">
        <f t="shared" si="0"/>
        <v>4.7940000000000005</v>
      </c>
      <c r="G17" s="10">
        <v>12.25</v>
      </c>
      <c r="H17" s="10">
        <v>13.77</v>
      </c>
      <c r="I17" s="11">
        <f t="shared" si="1"/>
        <v>92.08000000000001</v>
      </c>
    </row>
    <row r="18" spans="1:9" ht="45.75">
      <c r="A18" s="7">
        <v>15</v>
      </c>
      <c r="B18" s="8" t="s">
        <v>23</v>
      </c>
      <c r="C18" s="9">
        <v>4.408</v>
      </c>
      <c r="D18" s="9">
        <v>4.104</v>
      </c>
      <c r="E18" s="9">
        <v>2.97</v>
      </c>
      <c r="F18" s="9">
        <f t="shared" si="0"/>
        <v>7.074</v>
      </c>
      <c r="G18" s="10">
        <v>12.25</v>
      </c>
      <c r="H18" s="10">
        <v>13.77</v>
      </c>
      <c r="I18" s="11">
        <f t="shared" si="1"/>
        <v>151.41</v>
      </c>
    </row>
    <row r="19" spans="1:9" ht="34.5">
      <c r="A19" s="7">
        <v>16</v>
      </c>
      <c r="B19" s="8" t="s">
        <v>24</v>
      </c>
      <c r="C19" s="9">
        <v>6.384</v>
      </c>
      <c r="D19" s="9">
        <v>6.08</v>
      </c>
      <c r="E19" s="9">
        <v>0</v>
      </c>
      <c r="F19" s="9">
        <f t="shared" si="0"/>
        <v>6.08</v>
      </c>
      <c r="G19" s="10">
        <v>12.25</v>
      </c>
      <c r="H19" s="10">
        <v>13.77</v>
      </c>
      <c r="I19" s="11">
        <f t="shared" si="1"/>
        <v>161.92000000000002</v>
      </c>
    </row>
  </sheetData>
  <sheetProtection/>
  <mergeCells count="6">
    <mergeCell ref="A2:A3"/>
    <mergeCell ref="B2:B3"/>
    <mergeCell ref="C2:F2"/>
    <mergeCell ref="G2:H2"/>
    <mergeCell ref="I2:I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PlanNov</dc:creator>
  <cp:keywords/>
  <dc:description/>
  <cp:lastModifiedBy>PlanNov</cp:lastModifiedBy>
  <cp:lastPrinted>2012-07-31T12:45:38Z</cp:lastPrinted>
  <dcterms:created xsi:type="dcterms:W3CDTF">2012-07-31T12:45:17Z</dcterms:created>
  <dcterms:modified xsi:type="dcterms:W3CDTF">2012-07-31T12:48:43Z</dcterms:modified>
  <cp:category/>
  <cp:version/>
  <cp:contentType/>
  <cp:contentStatus/>
</cp:coreProperties>
</file>